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5" activeTab="0"/>
  </bookViews>
  <sheets>
    <sheet name="On Street" sheetId="1" r:id="rId1"/>
    <sheet name="Off Street" sheetId="2" r:id="rId2"/>
  </sheets>
  <definedNames>
    <definedName name="_xlnm.Print_Area" localSheetId="1">'Off Street'!$A$1:$C$115</definedName>
    <definedName name="_xlnm.Print_Area" localSheetId="0">'On Street'!$A$1:$B$229</definedName>
  </definedNames>
  <calcPr fullCalcOnLoad="1"/>
</workbook>
</file>

<file path=xl/sharedStrings.xml><?xml version="1.0" encoding="utf-8"?>
<sst xmlns="http://schemas.openxmlformats.org/spreadsheetml/2006/main" count="337" uniqueCount="177">
  <si>
    <t>Conduit Road</t>
  </si>
  <si>
    <t>Gadsby Street</t>
  </si>
  <si>
    <t>Bus Station</t>
  </si>
  <si>
    <t>Clapham Road</t>
  </si>
  <si>
    <t>River Street</t>
  </si>
  <si>
    <t>De Parys Avenue</t>
  </si>
  <si>
    <t>Bushmead Avenue</t>
  </si>
  <si>
    <t>Castle Road</t>
  </si>
  <si>
    <t>Harpur Street</t>
  </si>
  <si>
    <t>The Crescent</t>
  </si>
  <si>
    <t>Warwick Avenue</t>
  </si>
  <si>
    <t>Street</t>
  </si>
  <si>
    <t>BUSES AND COACHES</t>
  </si>
  <si>
    <t>TAXIS</t>
  </si>
  <si>
    <t>St Paul's Square (southern section)</t>
  </si>
  <si>
    <t>St Loyes Street</t>
  </si>
  <si>
    <t>Hassett Street</t>
  </si>
  <si>
    <t>One Stop Shop Loading Access</t>
  </si>
  <si>
    <t>Access Road to Market Square</t>
  </si>
  <si>
    <t>St Paul's Square</t>
  </si>
  <si>
    <t>High Street</t>
  </si>
  <si>
    <t>Midland Road</t>
  </si>
  <si>
    <t>Mayes Yard</t>
  </si>
  <si>
    <t>Park Road West</t>
  </si>
  <si>
    <t>Beaconsfield Street</t>
  </si>
  <si>
    <t>Palmerston Street</t>
  </si>
  <si>
    <t>Clarendon Street</t>
  </si>
  <si>
    <t>Glebe Road</t>
  </si>
  <si>
    <t>Commercial Road</t>
  </si>
  <si>
    <t>Ellis Road</t>
  </si>
  <si>
    <t>Ram Yard</t>
  </si>
  <si>
    <t>The Grove</t>
  </si>
  <si>
    <t>Tudor Close</t>
  </si>
  <si>
    <t>King's Place</t>
  </si>
  <si>
    <t>Rothsay Road</t>
  </si>
  <si>
    <t>Rothsay Gardens</t>
  </si>
  <si>
    <t>Howard Street</t>
  </si>
  <si>
    <t>Allhallows</t>
  </si>
  <si>
    <t>Foster Hill Road</t>
  </si>
  <si>
    <t>Un-named road between The Broadway and De Parys Avenue</t>
  </si>
  <si>
    <t>Dane Street</t>
  </si>
  <si>
    <t>Lansdowne Road</t>
  </si>
  <si>
    <t>Sidney Road</t>
  </si>
  <si>
    <t>Aspley Road</t>
  </si>
  <si>
    <t>Millbrook Road</t>
  </si>
  <si>
    <t>Houghton Road</t>
  </si>
  <si>
    <t>Ampthill Road</t>
  </si>
  <si>
    <t>Althorpe Street</t>
  </si>
  <si>
    <t>Access Road to Raleigh Centre</t>
  </si>
  <si>
    <t>Duck Mill Lane</t>
  </si>
  <si>
    <t>Battison Street</t>
  </si>
  <si>
    <t>Western Street</t>
  </si>
  <si>
    <t>Costin Street</t>
  </si>
  <si>
    <t>Maitland Street</t>
  </si>
  <si>
    <t>Mill Street</t>
  </si>
  <si>
    <t>Lurke Street</t>
  </si>
  <si>
    <t>Duke Street</t>
  </si>
  <si>
    <t>Greyfriars (western arm)</t>
  </si>
  <si>
    <t>Rutland Road</t>
  </si>
  <si>
    <t>Gibbons Road</t>
  </si>
  <si>
    <t>Grafton Road</t>
  </si>
  <si>
    <t>Brereton Road</t>
  </si>
  <si>
    <t>Alexandra Place</t>
  </si>
  <si>
    <t>Woburn Road</t>
  </si>
  <si>
    <t>Alexandra Road</t>
  </si>
  <si>
    <t>Beckett Street</t>
  </si>
  <si>
    <t>Roise Street</t>
  </si>
  <si>
    <t>Greyfriars (eastern arm)</t>
  </si>
  <si>
    <t>The Avenue</t>
  </si>
  <si>
    <t>Keets Close</t>
  </si>
  <si>
    <t>Linden Road</t>
  </si>
  <si>
    <t>Unnamed road between Linden Road and Dynevor Road</t>
  </si>
  <si>
    <t>Dynevor Road</t>
  </si>
  <si>
    <t>Union Street</t>
  </si>
  <si>
    <t>Chaucer Road</t>
  </si>
  <si>
    <t>Spenser Road</t>
  </si>
  <si>
    <t>Milton Road</t>
  </si>
  <si>
    <t>Cowper Road</t>
  </si>
  <si>
    <t>Byron Crescent</t>
  </si>
  <si>
    <t>Queen Street (east - west section)</t>
  </si>
  <si>
    <t>Adelaide Square</t>
  </si>
  <si>
    <t>Tavistock Street</t>
  </si>
  <si>
    <t>Wellington Street</t>
  </si>
  <si>
    <t>Access road leading to Queen's Court</t>
  </si>
  <si>
    <t>Albert Street</t>
  </si>
  <si>
    <t>Queen Street (eastern north-south section)</t>
  </si>
  <si>
    <t>Derby Place</t>
  </si>
  <si>
    <t>Peel Street</t>
  </si>
  <si>
    <t>Chandos Street</t>
  </si>
  <si>
    <t>Tavistock Place (east-west section)</t>
  </si>
  <si>
    <t>Tavistock Place (north-south section)</t>
  </si>
  <si>
    <t>Tavistock Place</t>
  </si>
  <si>
    <t>Cavendish Street</t>
  </si>
  <si>
    <t>Argyll Street</t>
  </si>
  <si>
    <t>Foster Street</t>
  </si>
  <si>
    <t>Queen Street (western north-south section)</t>
  </si>
  <si>
    <t>The Embankment</t>
  </si>
  <si>
    <t>Waterloo Road</t>
  </si>
  <si>
    <t>Rothsay Place</t>
  </si>
  <si>
    <t>Albany Road</t>
  </si>
  <si>
    <t>Newnham Street</t>
  </si>
  <si>
    <t>Little Grove Place</t>
  </si>
  <si>
    <t>Grove Place</t>
  </si>
  <si>
    <t>St Cuthbert's Street</t>
  </si>
  <si>
    <t>Oaklands Road</t>
  </si>
  <si>
    <t>Pemberley Avenue</t>
  </si>
  <si>
    <t>Granet Close (East Side)</t>
  </si>
  <si>
    <t>Granet Close (South Side)</t>
  </si>
  <si>
    <t>Granet Close (North Side)</t>
  </si>
  <si>
    <t>Beverley Crescent Spur Road (East Side)</t>
  </si>
  <si>
    <t>Beverley Crescent Spur Road (West Side)</t>
  </si>
  <si>
    <t>Beverley Crescent (North &amp; East Side)</t>
  </si>
  <si>
    <t>Beverley Crescent (West &amp; North Side)</t>
  </si>
  <si>
    <t>Beverley Crescent (South, East &amp; West Side)</t>
  </si>
  <si>
    <t>Kingsbrook Road</t>
  </si>
  <si>
    <t>Ombersley Road</t>
  </si>
  <si>
    <t>Victoria Road</t>
  </si>
  <si>
    <t>Endsleigh Road</t>
  </si>
  <si>
    <t>St Leonard's Street</t>
  </si>
  <si>
    <t>Ampthill Street</t>
  </si>
  <si>
    <t>Edward Road</t>
  </si>
  <si>
    <t>ELECTRIC VEHICLE CHARGING ONLY</t>
  </si>
  <si>
    <t>Greyfriars</t>
  </si>
  <si>
    <t>LOADING BAYS</t>
  </si>
  <si>
    <t>LOADING BAYS AND TAXIS (SHARED USE)</t>
  </si>
  <si>
    <t>RESIDENT PERMIT HOLDERS ONLY</t>
  </si>
  <si>
    <t>DISABLED BADGE HOLDERS</t>
  </si>
  <si>
    <t>TIME LIMITED BAYS</t>
  </si>
  <si>
    <t>PAY AND DISPLAY (PERMIT HOLDERS) - ZONE A</t>
  </si>
  <si>
    <t>PAY AND DISPLAY (PERMIT HOLDERS) - ZONE B</t>
  </si>
  <si>
    <t>PAY AND DISPLAY (PERMIT HOLDERS) - ZONE C</t>
  </si>
  <si>
    <t>Castle Lane</t>
  </si>
  <si>
    <t>PAY AND DISPLAY (PERMIT HOLDERS) - ZONE D</t>
  </si>
  <si>
    <t>PAY AND DISPLAY (PERMIT HOLDERS) - ZONE E</t>
  </si>
  <si>
    <t>PAY AND DISPLAY (PERMIT HOLDERS) - ZONE J</t>
  </si>
  <si>
    <t>PAY AND DISPLAY (PERMIT HOLDERS) - ZONE M</t>
  </si>
  <si>
    <t>PAY AND DISPLAY (PERMIT HOLDERS) - ZONE N</t>
  </si>
  <si>
    <t>Number of Spaces</t>
  </si>
  <si>
    <t>MULTI-STOREY CAR PARKS</t>
  </si>
  <si>
    <t>ALLHALLOWS</t>
  </si>
  <si>
    <t>LURKE STREET</t>
  </si>
  <si>
    <t>QUEEN STREET</t>
  </si>
  <si>
    <t>RIVER STREET</t>
  </si>
  <si>
    <t>SURFACE CAR PARKS</t>
  </si>
  <si>
    <t>ASHBURNHAM ROAD</t>
  </si>
  <si>
    <t>DUCKMILL LANE</t>
  </si>
  <si>
    <t>FOSTER HILL ROAD</t>
  </si>
  <si>
    <t>GREYFRIARS</t>
  </si>
  <si>
    <t>MELBOURNE STREET</t>
  </si>
  <si>
    <t>PREBEND STREET</t>
  </si>
  <si>
    <t>ROBINSON POOL</t>
  </si>
  <si>
    <t>ST PETERS STREET</t>
  </si>
  <si>
    <t>BOROUGH HALL</t>
  </si>
  <si>
    <t>FREE CAR PARKS</t>
  </si>
  <si>
    <t>AVON DRIVE</t>
  </si>
  <si>
    <t>BRICKHILL DRIVE</t>
  </si>
  <si>
    <t>CHURCH LANE</t>
  </si>
  <si>
    <t>HARTOP CLOSE</t>
  </si>
  <si>
    <t>HALSEY ROAD</t>
  </si>
  <si>
    <t>HAVELOCK STREET</t>
  </si>
  <si>
    <t>LIBRARY WALK</t>
  </si>
  <si>
    <t>QUEEN'S DRIVE</t>
  </si>
  <si>
    <t>ST. JOHN'S</t>
  </si>
  <si>
    <t>TOTAL</t>
  </si>
  <si>
    <t>Spaces</t>
  </si>
  <si>
    <t>Car Park</t>
  </si>
  <si>
    <t>Type of Bay</t>
  </si>
  <si>
    <t>Pay-on-Foot</t>
  </si>
  <si>
    <t>Disabled</t>
  </si>
  <si>
    <t>Total number of Spaces</t>
  </si>
  <si>
    <t>Parent &amp; Child</t>
  </si>
  <si>
    <t>Pay &amp; Display</t>
  </si>
  <si>
    <t>Electric Vehicle Charging</t>
  </si>
  <si>
    <t>Pay at Barrier</t>
  </si>
  <si>
    <t>Bays</t>
  </si>
  <si>
    <t>Total number of spaces</t>
  </si>
  <si>
    <t>St MARYS GARDEN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</si>
</sst>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9"/>
      <name val="Arial"/>
      <family val="0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5" fillId="0" borderId="14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5"/>
  <sheetViews>
    <sheetView tabSelected="1" zoomScale="75" zoomScaleNormal="75" zoomScaleSheetLayoutView="85" zoomScalePageLayoutView="0" workbookViewId="0" topLeftCell="A45">
      <selection activeCell="A196" sqref="A196:IV196"/>
    </sheetView>
  </sheetViews>
  <sheetFormatPr defaultColWidth="9.140625" defaultRowHeight="18.75" customHeight="1" outlineLevelRow="1"/>
  <cols>
    <col min="1" max="1" width="59.28125" style="14" customWidth="1"/>
    <col min="2" max="2" width="14.28125" style="11" bestFit="1" customWidth="1"/>
    <col min="3" max="16384" width="9.140625" style="12" customWidth="1"/>
  </cols>
  <sheetData>
    <row r="1" ht="18.75" customHeight="1">
      <c r="B1" s="12"/>
    </row>
    <row r="2" ht="0.75" customHeight="1">
      <c r="B2" s="13"/>
    </row>
    <row r="3" spans="1:2" ht="39" customHeight="1" hidden="1" outlineLevel="1">
      <c r="A3" s="15" t="s">
        <v>11</v>
      </c>
      <c r="B3" s="16" t="s">
        <v>137</v>
      </c>
    </row>
    <row r="4" spans="1:2" ht="18.75" customHeight="1" hidden="1" outlineLevel="1">
      <c r="A4" s="14" t="s">
        <v>2</v>
      </c>
      <c r="B4" s="11">
        <v>5</v>
      </c>
    </row>
    <row r="5" spans="1:2" ht="18.75" customHeight="1" hidden="1" outlineLevel="1">
      <c r="A5" s="14" t="s">
        <v>6</v>
      </c>
      <c r="B5" s="11">
        <v>2</v>
      </c>
    </row>
    <row r="6" spans="1:2" ht="18.75" customHeight="1" hidden="1" outlineLevel="1">
      <c r="A6" s="14" t="s">
        <v>131</v>
      </c>
      <c r="B6" s="11">
        <v>2</v>
      </c>
    </row>
    <row r="7" spans="1:2" ht="18.75" customHeight="1" hidden="1" outlineLevel="1">
      <c r="A7" s="14" t="s">
        <v>3</v>
      </c>
      <c r="B7" s="11">
        <v>2</v>
      </c>
    </row>
    <row r="8" spans="1:2" ht="18.75" customHeight="1" hidden="1" outlineLevel="1">
      <c r="A8" s="14" t="s">
        <v>0</v>
      </c>
      <c r="B8" s="11">
        <v>1</v>
      </c>
    </row>
    <row r="9" spans="1:2" ht="18.75" customHeight="1" hidden="1" outlineLevel="1">
      <c r="A9" s="14" t="s">
        <v>5</v>
      </c>
      <c r="B9" s="11">
        <v>2</v>
      </c>
    </row>
    <row r="10" spans="1:2" ht="18.75" customHeight="1" hidden="1" outlineLevel="1">
      <c r="A10" s="14" t="s">
        <v>1</v>
      </c>
      <c r="B10" s="11">
        <v>1</v>
      </c>
    </row>
    <row r="11" spans="1:2" ht="18.75" customHeight="1" hidden="1" outlineLevel="1">
      <c r="A11" s="14" t="s">
        <v>122</v>
      </c>
      <c r="B11" s="11">
        <v>1</v>
      </c>
    </row>
    <row r="12" spans="1:2" ht="18.75" customHeight="1" hidden="1" outlineLevel="1">
      <c r="A12" s="14" t="s">
        <v>122</v>
      </c>
      <c r="B12" s="11">
        <v>5</v>
      </c>
    </row>
    <row r="13" spans="1:2" ht="18.75" customHeight="1" hidden="1" outlineLevel="1">
      <c r="A13" s="14" t="s">
        <v>8</v>
      </c>
      <c r="B13" s="11">
        <v>1</v>
      </c>
    </row>
    <row r="14" spans="1:2" ht="18.75" customHeight="1" hidden="1" outlineLevel="1">
      <c r="A14" s="14" t="s">
        <v>4</v>
      </c>
      <c r="B14" s="11">
        <v>3</v>
      </c>
    </row>
    <row r="15" spans="1:2" ht="18.75" customHeight="1" hidden="1" outlineLevel="1">
      <c r="A15" s="14" t="s">
        <v>9</v>
      </c>
      <c r="B15" s="11">
        <v>2</v>
      </c>
    </row>
    <row r="16" spans="1:2" ht="18.75" customHeight="1" hidden="1" outlineLevel="1">
      <c r="A16" s="14" t="s">
        <v>10</v>
      </c>
      <c r="B16" s="11">
        <v>1</v>
      </c>
    </row>
    <row r="17" spans="1:2" ht="18.75" customHeight="1" collapsed="1">
      <c r="A17" s="15" t="s">
        <v>12</v>
      </c>
      <c r="B17" s="16">
        <f>SUM(B4:B16)</f>
        <v>28</v>
      </c>
    </row>
    <row r="19" spans="1:2" ht="39.75" customHeight="1" hidden="1" outlineLevel="1">
      <c r="A19" s="15" t="s">
        <v>11</v>
      </c>
      <c r="B19" s="16" t="s">
        <v>137</v>
      </c>
    </row>
    <row r="20" spans="1:2" ht="18.75" customHeight="1" hidden="1" outlineLevel="1">
      <c r="A20" s="14" t="s">
        <v>16</v>
      </c>
      <c r="B20" s="11">
        <v>3</v>
      </c>
    </row>
    <row r="21" spans="1:2" ht="18.75" customHeight="1" hidden="1" outlineLevel="1">
      <c r="A21" s="14" t="s">
        <v>15</v>
      </c>
      <c r="B21" s="11">
        <v>5</v>
      </c>
    </row>
    <row r="22" spans="1:2" ht="18.75" customHeight="1" hidden="1" outlineLevel="1">
      <c r="A22" s="14" t="s">
        <v>14</v>
      </c>
      <c r="B22" s="11">
        <v>5</v>
      </c>
    </row>
    <row r="23" spans="1:2" ht="18.75" customHeight="1" hidden="1" outlineLevel="1">
      <c r="A23" s="14" t="s">
        <v>4</v>
      </c>
      <c r="B23" s="11">
        <v>1</v>
      </c>
    </row>
    <row r="24" spans="1:2" ht="18.75" customHeight="1" collapsed="1">
      <c r="A24" s="15" t="s">
        <v>13</v>
      </c>
      <c r="B24" s="16">
        <f>SUM(B20:B23)</f>
        <v>14</v>
      </c>
    </row>
    <row r="26" spans="1:2" ht="39.75" customHeight="1" hidden="1" outlineLevel="1">
      <c r="A26" s="15" t="s">
        <v>11</v>
      </c>
      <c r="B26" s="16" t="s">
        <v>137</v>
      </c>
    </row>
    <row r="27" spans="1:2" ht="18.75" customHeight="1" hidden="1" outlineLevel="1">
      <c r="A27" s="14" t="s">
        <v>18</v>
      </c>
      <c r="B27" s="11">
        <v>2</v>
      </c>
    </row>
    <row r="28" spans="1:2" ht="18.75" customHeight="1" hidden="1" outlineLevel="1">
      <c r="A28" s="14" t="s">
        <v>3</v>
      </c>
      <c r="B28" s="11">
        <v>1</v>
      </c>
    </row>
    <row r="29" spans="1:2" ht="18.75" customHeight="1" hidden="1" outlineLevel="1">
      <c r="A29" s="14" t="s">
        <v>5</v>
      </c>
      <c r="B29" s="11">
        <v>1</v>
      </c>
    </row>
    <row r="30" spans="1:2" ht="18.75" customHeight="1" hidden="1" outlineLevel="1">
      <c r="A30" s="14" t="s">
        <v>20</v>
      </c>
      <c r="B30" s="11">
        <v>2</v>
      </c>
    </row>
    <row r="31" spans="1:2" ht="18.75" customHeight="1" hidden="1" outlineLevel="1">
      <c r="A31" s="14" t="s">
        <v>22</v>
      </c>
      <c r="B31" s="11">
        <v>3</v>
      </c>
    </row>
    <row r="32" spans="1:2" ht="18.75" customHeight="1" hidden="1" outlineLevel="1">
      <c r="A32" s="14" t="s">
        <v>21</v>
      </c>
      <c r="B32" s="11">
        <v>2</v>
      </c>
    </row>
    <row r="33" spans="1:2" ht="18.75" customHeight="1" hidden="1" outlineLevel="1">
      <c r="A33" s="14" t="s">
        <v>17</v>
      </c>
      <c r="B33" s="11">
        <v>1</v>
      </c>
    </row>
    <row r="34" spans="1:2" ht="18.75" customHeight="1" hidden="1" outlineLevel="1">
      <c r="A34" s="14" t="s">
        <v>15</v>
      </c>
      <c r="B34" s="11">
        <v>2</v>
      </c>
    </row>
    <row r="35" spans="1:2" ht="18.75" customHeight="1" hidden="1" outlineLevel="1">
      <c r="A35" s="14" t="s">
        <v>19</v>
      </c>
      <c r="B35" s="11">
        <v>4</v>
      </c>
    </row>
    <row r="36" spans="1:2" ht="18.75" customHeight="1" collapsed="1">
      <c r="A36" s="15" t="s">
        <v>123</v>
      </c>
      <c r="B36" s="16">
        <f>SUM(B27:B35)</f>
        <v>18</v>
      </c>
    </row>
    <row r="38" spans="1:2" ht="37.5" customHeight="1" hidden="1" outlineLevel="1">
      <c r="A38" s="15" t="s">
        <v>11</v>
      </c>
      <c r="B38" s="16" t="s">
        <v>137</v>
      </c>
    </row>
    <row r="39" spans="1:2" ht="18.75" customHeight="1" hidden="1" outlineLevel="1">
      <c r="A39" s="14" t="s">
        <v>20</v>
      </c>
      <c r="B39" s="11">
        <v>2</v>
      </c>
    </row>
    <row r="40" spans="1:2" ht="18.75" customHeight="1" hidden="1" outlineLevel="1">
      <c r="A40" s="14" t="s">
        <v>20</v>
      </c>
      <c r="B40" s="11">
        <v>2</v>
      </c>
    </row>
    <row r="41" spans="1:2" ht="18.75" customHeight="1" collapsed="1">
      <c r="A41" s="15" t="s">
        <v>124</v>
      </c>
      <c r="B41" s="16">
        <f>SUM(B39:B40)</f>
        <v>4</v>
      </c>
    </row>
    <row r="43" spans="1:2" ht="36.75" customHeight="1" hidden="1" outlineLevel="1">
      <c r="A43" s="15" t="s">
        <v>11</v>
      </c>
      <c r="B43" s="16" t="s">
        <v>137</v>
      </c>
    </row>
    <row r="44" spans="1:2" ht="18.75" customHeight="1" hidden="1" outlineLevel="1">
      <c r="A44" s="14" t="s">
        <v>5</v>
      </c>
      <c r="B44" s="11">
        <v>2</v>
      </c>
    </row>
    <row r="45" spans="1:2" ht="18.75" customHeight="1" collapsed="1">
      <c r="A45" s="15" t="s">
        <v>121</v>
      </c>
      <c r="B45" s="16">
        <v>2</v>
      </c>
    </row>
    <row r="47" spans="1:2" ht="36.75" customHeight="1" hidden="1" outlineLevel="1">
      <c r="A47" s="15" t="s">
        <v>11</v>
      </c>
      <c r="B47" s="16" t="s">
        <v>137</v>
      </c>
    </row>
    <row r="48" spans="1:2" ht="18.75" customHeight="1" hidden="1" outlineLevel="1">
      <c r="A48" s="14" t="s">
        <v>24</v>
      </c>
      <c r="B48" s="11">
        <v>57</v>
      </c>
    </row>
    <row r="49" spans="1:2" ht="18.75" customHeight="1" hidden="1" outlineLevel="1">
      <c r="A49" s="14" t="s">
        <v>26</v>
      </c>
      <c r="B49" s="11">
        <v>36</v>
      </c>
    </row>
    <row r="50" spans="1:2" ht="18.75" customHeight="1" hidden="1" outlineLevel="1">
      <c r="A50" s="14" t="s">
        <v>28</v>
      </c>
      <c r="B50" s="11">
        <v>6</v>
      </c>
    </row>
    <row r="51" spans="1:2" ht="18.75" customHeight="1" hidden="1" outlineLevel="1">
      <c r="A51" s="14" t="s">
        <v>29</v>
      </c>
      <c r="B51" s="11">
        <v>50</v>
      </c>
    </row>
    <row r="52" spans="1:2" ht="18.75" customHeight="1" hidden="1" outlineLevel="1">
      <c r="A52" s="14" t="s">
        <v>27</v>
      </c>
      <c r="B52" s="11">
        <v>39</v>
      </c>
    </row>
    <row r="53" spans="1:2" ht="18.75" customHeight="1" hidden="1" outlineLevel="1">
      <c r="A53" s="14" t="s">
        <v>25</v>
      </c>
      <c r="B53" s="11">
        <v>51</v>
      </c>
    </row>
    <row r="54" spans="1:2" ht="18.75" customHeight="1" hidden="1" outlineLevel="1">
      <c r="A54" s="14" t="s">
        <v>23</v>
      </c>
      <c r="B54" s="11">
        <v>30</v>
      </c>
    </row>
    <row r="55" spans="1:2" ht="18.75" customHeight="1" hidden="1" outlineLevel="1">
      <c r="A55" s="14" t="s">
        <v>30</v>
      </c>
      <c r="B55" s="11">
        <v>8</v>
      </c>
    </row>
    <row r="56" spans="1:2" ht="18.75" customHeight="1" hidden="1" outlineLevel="1">
      <c r="A56" s="14" t="s">
        <v>31</v>
      </c>
      <c r="B56" s="11">
        <v>6</v>
      </c>
    </row>
    <row r="57" spans="1:2" ht="18.75" customHeight="1" hidden="1" outlineLevel="1">
      <c r="A57" s="14" t="s">
        <v>32</v>
      </c>
      <c r="B57" s="11">
        <v>2</v>
      </c>
    </row>
    <row r="58" spans="1:2" ht="18.75" customHeight="1" collapsed="1">
      <c r="A58" s="15" t="s">
        <v>125</v>
      </c>
      <c r="B58" s="16">
        <f>SUM(B48:B57)</f>
        <v>285</v>
      </c>
    </row>
    <row r="60" spans="1:2" ht="37.5" customHeight="1" hidden="1" outlineLevel="1">
      <c r="A60" s="15" t="s">
        <v>11</v>
      </c>
      <c r="B60" s="16" t="s">
        <v>137</v>
      </c>
    </row>
    <row r="61" spans="1:2" ht="18.75" customHeight="1" hidden="1" outlineLevel="1">
      <c r="A61" s="14" t="s">
        <v>37</v>
      </c>
      <c r="B61" s="11">
        <v>10</v>
      </c>
    </row>
    <row r="62" spans="1:2" ht="18.75" customHeight="1" hidden="1" outlineLevel="1">
      <c r="A62" s="14" t="s">
        <v>3</v>
      </c>
      <c r="B62" s="11">
        <v>2</v>
      </c>
    </row>
    <row r="63" spans="1:2" ht="18.75" customHeight="1" hidden="1" outlineLevel="1">
      <c r="A63" s="14" t="s">
        <v>28</v>
      </c>
      <c r="B63" s="11">
        <v>2</v>
      </c>
    </row>
    <row r="64" spans="1:2" ht="18.75" customHeight="1" hidden="1" outlineLevel="1">
      <c r="A64" s="14" t="s">
        <v>40</v>
      </c>
      <c r="B64" s="11">
        <v>4</v>
      </c>
    </row>
    <row r="65" spans="1:2" ht="18.75" customHeight="1" hidden="1" outlineLevel="1">
      <c r="A65" s="14" t="s">
        <v>38</v>
      </c>
      <c r="B65" s="11">
        <v>4</v>
      </c>
    </row>
    <row r="66" spans="1:2" ht="18.75" customHeight="1" hidden="1" outlineLevel="1">
      <c r="A66" s="14" t="s">
        <v>1</v>
      </c>
      <c r="B66" s="11">
        <v>2</v>
      </c>
    </row>
    <row r="67" spans="1:2" ht="18.75" customHeight="1" hidden="1" outlineLevel="1">
      <c r="A67" s="14" t="s">
        <v>36</v>
      </c>
      <c r="B67" s="11">
        <v>8</v>
      </c>
    </row>
    <row r="68" spans="1:2" ht="18.75" customHeight="1" hidden="1" outlineLevel="1">
      <c r="A68" s="14" t="s">
        <v>33</v>
      </c>
      <c r="B68" s="11">
        <v>2</v>
      </c>
    </row>
    <row r="69" spans="1:2" ht="18.75" customHeight="1" hidden="1" outlineLevel="1">
      <c r="A69" s="14" t="s">
        <v>41</v>
      </c>
      <c r="B69" s="11">
        <v>1</v>
      </c>
    </row>
    <row r="70" spans="1:2" ht="18.75" customHeight="1" hidden="1" outlineLevel="1">
      <c r="A70" s="14" t="s">
        <v>22</v>
      </c>
      <c r="B70" s="11">
        <v>4</v>
      </c>
    </row>
    <row r="71" spans="1:2" ht="18.75" customHeight="1" hidden="1" outlineLevel="1">
      <c r="A71" s="14" t="s">
        <v>35</v>
      </c>
      <c r="B71" s="11">
        <v>9</v>
      </c>
    </row>
    <row r="72" spans="1:2" ht="18.75" customHeight="1" hidden="1" outlineLevel="1">
      <c r="A72" s="14" t="s">
        <v>34</v>
      </c>
      <c r="B72" s="11">
        <v>2</v>
      </c>
    </row>
    <row r="73" spans="1:2" ht="18.75" customHeight="1" hidden="1" outlineLevel="1">
      <c r="A73" s="14" t="s">
        <v>42</v>
      </c>
      <c r="B73" s="11">
        <v>2</v>
      </c>
    </row>
    <row r="74" spans="1:2" ht="18.75" customHeight="1" hidden="1" outlineLevel="1">
      <c r="A74" s="14" t="s">
        <v>15</v>
      </c>
      <c r="B74" s="11">
        <v>10</v>
      </c>
    </row>
    <row r="75" spans="1:2" ht="18.75" customHeight="1" hidden="1" outlineLevel="1">
      <c r="A75" s="14" t="s">
        <v>14</v>
      </c>
      <c r="B75" s="11">
        <v>2</v>
      </c>
    </row>
    <row r="76" spans="1:2" ht="18.75" customHeight="1" hidden="1" outlineLevel="1">
      <c r="A76" s="14" t="s">
        <v>39</v>
      </c>
      <c r="B76" s="11">
        <v>3</v>
      </c>
    </row>
    <row r="77" spans="1:2" ht="18.75" customHeight="1" hidden="1" outlineLevel="1">
      <c r="A77" s="14" t="s">
        <v>10</v>
      </c>
      <c r="B77" s="11">
        <v>1</v>
      </c>
    </row>
    <row r="78" spans="1:2" ht="18.75" customHeight="1" collapsed="1">
      <c r="A78" s="15" t="s">
        <v>126</v>
      </c>
      <c r="B78" s="16">
        <f>SUM(B61:B77)</f>
        <v>68</v>
      </c>
    </row>
    <row r="80" spans="1:2" ht="37.5" customHeight="1" hidden="1" outlineLevel="1">
      <c r="A80" s="15" t="s">
        <v>11</v>
      </c>
      <c r="B80" s="16" t="s">
        <v>137</v>
      </c>
    </row>
    <row r="81" spans="1:2" ht="18.75" customHeight="1" hidden="1" outlineLevel="1">
      <c r="A81" s="14" t="s">
        <v>48</v>
      </c>
      <c r="B81" s="11">
        <v>3</v>
      </c>
    </row>
    <row r="82" spans="1:2" ht="18.75" customHeight="1" hidden="1" outlineLevel="1">
      <c r="A82" s="14" t="s">
        <v>47</v>
      </c>
      <c r="B82" s="11">
        <v>1</v>
      </c>
    </row>
    <row r="83" spans="1:2" ht="18.75" customHeight="1" hidden="1" outlineLevel="1">
      <c r="A83" s="14" t="s">
        <v>46</v>
      </c>
      <c r="B83" s="11">
        <v>3</v>
      </c>
    </row>
    <row r="84" spans="1:2" ht="18.75" customHeight="1" hidden="1" outlineLevel="1">
      <c r="A84" s="14" t="s">
        <v>43</v>
      </c>
      <c r="B84" s="11">
        <v>5</v>
      </c>
    </row>
    <row r="85" spans="1:2" ht="18.75" customHeight="1" hidden="1" outlineLevel="1">
      <c r="A85" s="14" t="s">
        <v>45</v>
      </c>
      <c r="B85" s="11">
        <v>1</v>
      </c>
    </row>
    <row r="86" spans="1:2" ht="18.75" customHeight="1" hidden="1" outlineLevel="1">
      <c r="A86" s="14" t="s">
        <v>44</v>
      </c>
      <c r="B86" s="11">
        <v>1</v>
      </c>
    </row>
    <row r="87" spans="1:2" ht="18.75" customHeight="1" hidden="1" outlineLevel="1">
      <c r="A87" s="14" t="s">
        <v>25</v>
      </c>
      <c r="B87" s="11">
        <v>2</v>
      </c>
    </row>
    <row r="88" spans="1:2" ht="18.75" customHeight="1" hidden="1" outlineLevel="1">
      <c r="A88" s="14" t="s">
        <v>23</v>
      </c>
      <c r="B88" s="11">
        <v>6</v>
      </c>
    </row>
    <row r="89" spans="1:2" ht="18.75" customHeight="1" collapsed="1">
      <c r="A89" s="15" t="s">
        <v>127</v>
      </c>
      <c r="B89" s="16">
        <f>SUM(B81:B88)</f>
        <v>22</v>
      </c>
    </row>
    <row r="91" spans="1:2" ht="39" customHeight="1" hidden="1" outlineLevel="1">
      <c r="A91" s="15" t="s">
        <v>11</v>
      </c>
      <c r="B91" s="16" t="s">
        <v>137</v>
      </c>
    </row>
    <row r="92" spans="1:2" ht="18.75" customHeight="1" hidden="1" outlineLevel="1">
      <c r="A92" s="14" t="s">
        <v>50</v>
      </c>
      <c r="B92" s="11">
        <v>29</v>
      </c>
    </row>
    <row r="93" spans="1:2" ht="18.75" customHeight="1" hidden="1" outlineLevel="1">
      <c r="A93" s="14" t="s">
        <v>28</v>
      </c>
      <c r="B93" s="11">
        <v>39</v>
      </c>
    </row>
    <row r="94" spans="1:2" ht="18.75" customHeight="1" hidden="1" outlineLevel="1">
      <c r="A94" s="14" t="s">
        <v>52</v>
      </c>
      <c r="B94" s="11">
        <v>30</v>
      </c>
    </row>
    <row r="95" spans="1:2" ht="18.75" customHeight="1" hidden="1" outlineLevel="1">
      <c r="A95" s="14" t="s">
        <v>49</v>
      </c>
      <c r="B95" s="11">
        <v>12</v>
      </c>
    </row>
    <row r="96" spans="1:2" ht="18.75" customHeight="1" hidden="1" outlineLevel="1">
      <c r="A96" s="14" t="s">
        <v>56</v>
      </c>
      <c r="B96" s="11">
        <v>5</v>
      </c>
    </row>
    <row r="97" spans="1:2" ht="18.75" customHeight="1" hidden="1" outlineLevel="1">
      <c r="A97" s="14" t="s">
        <v>1</v>
      </c>
      <c r="B97" s="11">
        <v>10</v>
      </c>
    </row>
    <row r="98" spans="1:2" ht="18.75" customHeight="1" hidden="1" outlineLevel="1">
      <c r="A98" s="14" t="s">
        <v>55</v>
      </c>
      <c r="B98" s="11">
        <v>9</v>
      </c>
    </row>
    <row r="99" spans="1:2" ht="18.75" customHeight="1" hidden="1" outlineLevel="1">
      <c r="A99" s="14" t="s">
        <v>53</v>
      </c>
      <c r="B99" s="11">
        <v>37</v>
      </c>
    </row>
    <row r="100" spans="1:2" ht="18.75" customHeight="1" hidden="1" outlineLevel="1">
      <c r="A100" s="14" t="s">
        <v>54</v>
      </c>
      <c r="B100" s="11">
        <v>2</v>
      </c>
    </row>
    <row r="101" spans="1:2" ht="18.75" customHeight="1" hidden="1" outlineLevel="1">
      <c r="A101" s="14" t="s">
        <v>54</v>
      </c>
      <c r="B101" s="11">
        <v>4</v>
      </c>
    </row>
    <row r="102" spans="1:2" ht="18.75" customHeight="1" hidden="1" outlineLevel="1">
      <c r="A102" s="14" t="s">
        <v>51</v>
      </c>
      <c r="B102" s="11">
        <v>33</v>
      </c>
    </row>
    <row r="103" spans="1:2" ht="18.75" customHeight="1" collapsed="1">
      <c r="A103" s="15" t="s">
        <v>128</v>
      </c>
      <c r="B103" s="16">
        <f>SUM(B92:B102)</f>
        <v>210</v>
      </c>
    </row>
    <row r="105" spans="1:2" ht="37.5" customHeight="1" hidden="1" outlineLevel="1">
      <c r="A105" s="15" t="s">
        <v>11</v>
      </c>
      <c r="B105" s="16" t="s">
        <v>137</v>
      </c>
    </row>
    <row r="106" spans="1:2" ht="18.75" customHeight="1" hidden="1" outlineLevel="1">
      <c r="A106" s="14" t="s">
        <v>62</v>
      </c>
      <c r="B106" s="11">
        <v>17</v>
      </c>
    </row>
    <row r="107" spans="1:2" ht="18.75" customHeight="1" hidden="1" outlineLevel="1">
      <c r="A107" s="14" t="s">
        <v>64</v>
      </c>
      <c r="B107" s="11">
        <v>35</v>
      </c>
    </row>
    <row r="108" spans="1:2" ht="18.75" customHeight="1" hidden="1" outlineLevel="1">
      <c r="A108" s="14" t="s">
        <v>65</v>
      </c>
      <c r="B108" s="11">
        <v>21</v>
      </c>
    </row>
    <row r="109" spans="1:2" ht="18.75" customHeight="1" hidden="1" outlineLevel="1">
      <c r="A109" s="14" t="s">
        <v>61</v>
      </c>
      <c r="B109" s="11">
        <v>31</v>
      </c>
    </row>
    <row r="110" spans="1:2" ht="18.75" customHeight="1" hidden="1" outlineLevel="1">
      <c r="A110" s="14" t="s">
        <v>0</v>
      </c>
      <c r="B110" s="11">
        <v>28</v>
      </c>
    </row>
    <row r="111" spans="1:2" ht="18.75" customHeight="1" hidden="1" outlineLevel="1">
      <c r="A111" s="14" t="s">
        <v>59</v>
      </c>
      <c r="B111" s="11">
        <v>35</v>
      </c>
    </row>
    <row r="112" spans="1:2" ht="18.75" customHeight="1" hidden="1" outlineLevel="1">
      <c r="A112" s="14" t="s">
        <v>60</v>
      </c>
      <c r="B112" s="11">
        <v>53</v>
      </c>
    </row>
    <row r="113" spans="1:2" ht="18.75" customHeight="1" hidden="1" outlineLevel="1">
      <c r="A113" s="14" t="s">
        <v>67</v>
      </c>
      <c r="B113" s="11">
        <v>14</v>
      </c>
    </row>
    <row r="114" spans="1:2" ht="18.75" customHeight="1" hidden="1" outlineLevel="1">
      <c r="A114" s="14" t="s">
        <v>57</v>
      </c>
      <c r="B114" s="11">
        <v>18</v>
      </c>
    </row>
    <row r="115" spans="1:2" ht="18.75" customHeight="1" hidden="1" outlineLevel="1">
      <c r="A115" s="14" t="s">
        <v>66</v>
      </c>
      <c r="B115" s="11">
        <v>5</v>
      </c>
    </row>
    <row r="116" spans="1:2" ht="18.75" customHeight="1" hidden="1" outlineLevel="1">
      <c r="A116" s="14" t="s">
        <v>58</v>
      </c>
      <c r="B116" s="11">
        <v>51</v>
      </c>
    </row>
    <row r="117" spans="1:2" ht="18.75" customHeight="1" hidden="1" outlineLevel="1">
      <c r="A117" s="14" t="s">
        <v>68</v>
      </c>
      <c r="B117" s="11">
        <v>39</v>
      </c>
    </row>
    <row r="118" spans="1:2" ht="18.75" customHeight="1" hidden="1" outlineLevel="1">
      <c r="A118" s="14" t="s">
        <v>63</v>
      </c>
      <c r="B118" s="11">
        <v>35</v>
      </c>
    </row>
    <row r="119" spans="1:2" ht="18.75" customHeight="1" collapsed="1">
      <c r="A119" s="15" t="s">
        <v>129</v>
      </c>
      <c r="B119" s="16">
        <f>SUM(B106:B118)</f>
        <v>382</v>
      </c>
    </row>
    <row r="121" spans="1:2" ht="39" customHeight="1" hidden="1" outlineLevel="1">
      <c r="A121" s="15" t="s">
        <v>11</v>
      </c>
      <c r="B121" s="16" t="s">
        <v>137</v>
      </c>
    </row>
    <row r="122" spans="1:2" ht="18.75" customHeight="1" hidden="1" outlineLevel="1">
      <c r="A122" s="14" t="s">
        <v>78</v>
      </c>
      <c r="B122" s="11">
        <v>37</v>
      </c>
    </row>
    <row r="123" spans="1:2" ht="18.75" customHeight="1" hidden="1" outlineLevel="1">
      <c r="A123" s="14" t="s">
        <v>74</v>
      </c>
      <c r="B123" s="11">
        <v>85</v>
      </c>
    </row>
    <row r="124" spans="1:2" ht="18.75" customHeight="1" hidden="1" outlineLevel="1">
      <c r="A124" s="14" t="s">
        <v>74</v>
      </c>
      <c r="B124" s="11">
        <v>86</v>
      </c>
    </row>
    <row r="125" spans="1:2" ht="18.75" customHeight="1" hidden="1" outlineLevel="1">
      <c r="A125" s="14" t="s">
        <v>3</v>
      </c>
      <c r="B125" s="11">
        <v>130</v>
      </c>
    </row>
    <row r="126" spans="1:2" ht="18.75" customHeight="1" hidden="1" outlineLevel="1">
      <c r="A126" s="14" t="s">
        <v>77</v>
      </c>
      <c r="B126" s="11">
        <v>60</v>
      </c>
    </row>
    <row r="127" spans="1:2" ht="18.75" customHeight="1" hidden="1" outlineLevel="1">
      <c r="A127" s="14" t="s">
        <v>72</v>
      </c>
      <c r="B127" s="11">
        <v>52</v>
      </c>
    </row>
    <row r="128" spans="1:2" ht="18.75" customHeight="1" hidden="1" outlineLevel="1">
      <c r="A128" s="14" t="s">
        <v>69</v>
      </c>
      <c r="B128" s="11">
        <v>29</v>
      </c>
    </row>
    <row r="129" spans="1:2" ht="18.75" customHeight="1" hidden="1" outlineLevel="1">
      <c r="A129" s="14" t="s">
        <v>41</v>
      </c>
      <c r="B129" s="11">
        <v>24</v>
      </c>
    </row>
    <row r="130" spans="1:2" ht="18.75" customHeight="1" hidden="1" outlineLevel="1">
      <c r="A130" s="14" t="s">
        <v>41</v>
      </c>
      <c r="B130" s="11">
        <v>32</v>
      </c>
    </row>
    <row r="131" spans="1:2" ht="18.75" customHeight="1" hidden="1" outlineLevel="1">
      <c r="A131" s="14" t="s">
        <v>70</v>
      </c>
      <c r="B131" s="11">
        <v>28</v>
      </c>
    </row>
    <row r="132" spans="1:2" ht="18.75" customHeight="1" hidden="1" outlineLevel="1">
      <c r="A132" s="14" t="s">
        <v>70</v>
      </c>
      <c r="B132" s="11">
        <v>48</v>
      </c>
    </row>
    <row r="133" spans="1:2" ht="18.75" customHeight="1" hidden="1" outlineLevel="1">
      <c r="A133" s="14" t="s">
        <v>76</v>
      </c>
      <c r="B133" s="11">
        <v>44</v>
      </c>
    </row>
    <row r="134" spans="1:2" ht="18.75" customHeight="1" hidden="1" outlineLevel="1">
      <c r="A134" s="14" t="s">
        <v>42</v>
      </c>
      <c r="B134" s="11">
        <v>93</v>
      </c>
    </row>
    <row r="135" spans="1:2" ht="18.75" customHeight="1" hidden="1" outlineLevel="1">
      <c r="A135" s="14" t="s">
        <v>75</v>
      </c>
      <c r="B135" s="11">
        <v>92</v>
      </c>
    </row>
    <row r="136" spans="1:2" ht="18.75" customHeight="1" hidden="1" outlineLevel="1">
      <c r="A136" s="14" t="s">
        <v>75</v>
      </c>
      <c r="B136" s="11">
        <v>86</v>
      </c>
    </row>
    <row r="137" spans="1:2" ht="18.75" customHeight="1" hidden="1" outlineLevel="1">
      <c r="A137" s="14" t="s">
        <v>73</v>
      </c>
      <c r="B137" s="11">
        <v>7</v>
      </c>
    </row>
    <row r="138" spans="1:2" ht="18.75" customHeight="1" hidden="1" outlineLevel="1">
      <c r="A138" s="14" t="s">
        <v>71</v>
      </c>
      <c r="B138" s="11">
        <v>11</v>
      </c>
    </row>
    <row r="139" spans="1:2" ht="18.75" customHeight="1" hidden="1" outlineLevel="1">
      <c r="A139" s="14" t="s">
        <v>10</v>
      </c>
      <c r="B139" s="11">
        <v>12</v>
      </c>
    </row>
    <row r="140" spans="1:2" ht="18.75" customHeight="1" hidden="1" outlineLevel="1">
      <c r="A140" s="14" t="s">
        <v>10</v>
      </c>
      <c r="B140" s="11">
        <v>78</v>
      </c>
    </row>
    <row r="141" spans="1:2" ht="18.75" customHeight="1" hidden="1" outlineLevel="1">
      <c r="A141" s="14" t="s">
        <v>10</v>
      </c>
      <c r="B141" s="11">
        <v>69</v>
      </c>
    </row>
    <row r="142" spans="1:2" ht="18.75" customHeight="1" collapsed="1">
      <c r="A142" s="15" t="s">
        <v>130</v>
      </c>
      <c r="B142" s="16">
        <f>SUM(B122:B141)</f>
        <v>1103</v>
      </c>
    </row>
    <row r="144" spans="1:2" ht="36.75" customHeight="1" hidden="1" outlineLevel="1">
      <c r="A144" s="15" t="s">
        <v>11</v>
      </c>
      <c r="B144" s="16" t="s">
        <v>137</v>
      </c>
    </row>
    <row r="145" spans="1:2" ht="18.75" customHeight="1" hidden="1" outlineLevel="1">
      <c r="A145" s="14" t="s">
        <v>83</v>
      </c>
      <c r="B145" s="11">
        <v>15</v>
      </c>
    </row>
    <row r="146" spans="1:2" ht="18.75" customHeight="1" hidden="1" outlineLevel="1">
      <c r="A146" s="14" t="s">
        <v>80</v>
      </c>
      <c r="B146" s="11">
        <v>30</v>
      </c>
    </row>
    <row r="147" spans="1:2" ht="18.75" customHeight="1" hidden="1" outlineLevel="1">
      <c r="A147" s="14" t="s">
        <v>80</v>
      </c>
      <c r="B147" s="11">
        <v>19</v>
      </c>
    </row>
    <row r="148" spans="1:2" ht="18.75" customHeight="1" hidden="1" outlineLevel="1">
      <c r="A148" s="14" t="s">
        <v>84</v>
      </c>
      <c r="B148" s="11">
        <v>3</v>
      </c>
    </row>
    <row r="149" spans="1:2" ht="18.75" customHeight="1" hidden="1" outlineLevel="1">
      <c r="A149" s="14" t="s">
        <v>93</v>
      </c>
      <c r="B149" s="11">
        <v>22</v>
      </c>
    </row>
    <row r="150" spans="1:2" ht="18.75" customHeight="1" hidden="1" outlineLevel="1">
      <c r="A150" s="14" t="s">
        <v>92</v>
      </c>
      <c r="B150" s="11">
        <v>29</v>
      </c>
    </row>
    <row r="151" spans="1:2" ht="18.75" customHeight="1" hidden="1" outlineLevel="1">
      <c r="A151" s="14" t="s">
        <v>88</v>
      </c>
      <c r="B151" s="11">
        <v>24</v>
      </c>
    </row>
    <row r="152" spans="1:2" ht="18.75" customHeight="1" hidden="1" outlineLevel="1">
      <c r="A152" s="14" t="s">
        <v>5</v>
      </c>
      <c r="B152" s="11">
        <v>113</v>
      </c>
    </row>
    <row r="153" spans="1:2" ht="18.75" customHeight="1" hidden="1" outlineLevel="1">
      <c r="A153" s="14" t="s">
        <v>5</v>
      </c>
      <c r="B153" s="11">
        <v>83</v>
      </c>
    </row>
    <row r="154" spans="1:2" ht="18.75" customHeight="1" hidden="1" outlineLevel="1">
      <c r="A154" s="14" t="s">
        <v>86</v>
      </c>
      <c r="B154" s="11">
        <v>5</v>
      </c>
    </row>
    <row r="155" spans="1:2" ht="18.75" customHeight="1" hidden="1" outlineLevel="1">
      <c r="A155" s="14" t="s">
        <v>38</v>
      </c>
      <c r="B155" s="11">
        <v>84</v>
      </c>
    </row>
    <row r="156" spans="1:2" ht="18.75" customHeight="1" hidden="1" outlineLevel="1">
      <c r="A156" s="14" t="s">
        <v>94</v>
      </c>
      <c r="B156" s="11">
        <v>6</v>
      </c>
    </row>
    <row r="157" spans="1:2" ht="18.75" customHeight="1" hidden="1" outlineLevel="1">
      <c r="A157" s="14" t="s">
        <v>8</v>
      </c>
      <c r="B157" s="11">
        <v>9</v>
      </c>
    </row>
    <row r="158" spans="1:2" ht="18.75" customHeight="1" hidden="1" outlineLevel="1">
      <c r="A158" s="14" t="s">
        <v>87</v>
      </c>
      <c r="B158" s="11">
        <v>5</v>
      </c>
    </row>
    <row r="159" spans="1:2" ht="18.75" customHeight="1" hidden="1" outlineLevel="1">
      <c r="A159" s="14" t="s">
        <v>79</v>
      </c>
      <c r="B159" s="11">
        <v>3</v>
      </c>
    </row>
    <row r="160" spans="1:2" ht="18.75" customHeight="1" hidden="1" outlineLevel="1">
      <c r="A160" s="14" t="s">
        <v>85</v>
      </c>
      <c r="B160" s="11">
        <v>16</v>
      </c>
    </row>
    <row r="161" spans="1:2" ht="18.75" customHeight="1" hidden="1" outlineLevel="1">
      <c r="A161" s="14" t="s">
        <v>95</v>
      </c>
      <c r="B161" s="11">
        <v>5</v>
      </c>
    </row>
    <row r="162" spans="1:2" ht="18.75" customHeight="1" hidden="1" outlineLevel="1">
      <c r="A162" s="14" t="s">
        <v>91</v>
      </c>
      <c r="B162" s="11">
        <v>5</v>
      </c>
    </row>
    <row r="163" spans="1:2" ht="18.75" customHeight="1" hidden="1" outlineLevel="1">
      <c r="A163" s="14" t="s">
        <v>89</v>
      </c>
      <c r="B163" s="11">
        <v>7</v>
      </c>
    </row>
    <row r="164" spans="1:2" ht="18.75" customHeight="1" hidden="1" outlineLevel="1">
      <c r="A164" s="14" t="s">
        <v>90</v>
      </c>
      <c r="B164" s="11">
        <v>12</v>
      </c>
    </row>
    <row r="165" spans="1:2" ht="18.75" customHeight="1" hidden="1" outlineLevel="1">
      <c r="A165" s="14" t="s">
        <v>81</v>
      </c>
      <c r="B165" s="11">
        <v>57</v>
      </c>
    </row>
    <row r="166" spans="1:2" ht="18.75" customHeight="1" hidden="1" outlineLevel="1">
      <c r="A166" s="14" t="s">
        <v>9</v>
      </c>
      <c r="B166" s="11">
        <v>26</v>
      </c>
    </row>
    <row r="167" spans="1:2" ht="18.75" customHeight="1" hidden="1" outlineLevel="1">
      <c r="A167" s="14" t="s">
        <v>82</v>
      </c>
      <c r="B167" s="11">
        <v>34</v>
      </c>
    </row>
    <row r="168" spans="1:2" ht="18.75" customHeight="1" collapsed="1">
      <c r="A168" s="15" t="s">
        <v>132</v>
      </c>
      <c r="B168" s="16">
        <f>SUM(B145:B167)</f>
        <v>612</v>
      </c>
    </row>
    <row r="170" spans="1:2" ht="39" customHeight="1" hidden="1" outlineLevel="1">
      <c r="A170" s="15" t="s">
        <v>11</v>
      </c>
      <c r="B170" s="16" t="s">
        <v>137</v>
      </c>
    </row>
    <row r="171" spans="1:2" ht="18.75" customHeight="1" hidden="1" outlineLevel="1">
      <c r="A171" s="14" t="s">
        <v>99</v>
      </c>
      <c r="B171" s="11">
        <v>34</v>
      </c>
    </row>
    <row r="172" spans="1:2" ht="18.75" customHeight="1" hidden="1" outlineLevel="1">
      <c r="A172" s="14" t="s">
        <v>6</v>
      </c>
      <c r="B172" s="11">
        <v>107</v>
      </c>
    </row>
    <row r="173" spans="1:2" ht="18.75" customHeight="1" hidden="1" outlineLevel="1">
      <c r="A173" s="14" t="s">
        <v>6</v>
      </c>
      <c r="B173" s="11">
        <v>49</v>
      </c>
    </row>
    <row r="174" spans="1:2" ht="18.75" customHeight="1" hidden="1" outlineLevel="1">
      <c r="A174" s="14" t="s">
        <v>6</v>
      </c>
      <c r="B174" s="11">
        <v>12</v>
      </c>
    </row>
    <row r="175" spans="1:2" ht="18.75" customHeight="1" hidden="1" outlineLevel="1">
      <c r="A175" s="14" t="s">
        <v>7</v>
      </c>
      <c r="B175" s="11">
        <v>43</v>
      </c>
    </row>
    <row r="176" spans="1:2" ht="18.75" customHeight="1" hidden="1" outlineLevel="1">
      <c r="A176" s="14" t="s">
        <v>7</v>
      </c>
      <c r="B176" s="11">
        <v>20</v>
      </c>
    </row>
    <row r="177" spans="1:2" ht="18.75" customHeight="1" hidden="1" outlineLevel="1">
      <c r="A177" s="14" t="s">
        <v>102</v>
      </c>
      <c r="B177" s="11">
        <v>21</v>
      </c>
    </row>
    <row r="178" spans="1:2" ht="18.75" customHeight="1" hidden="1" outlineLevel="1">
      <c r="A178" s="14" t="s">
        <v>102</v>
      </c>
      <c r="B178" s="11">
        <v>14</v>
      </c>
    </row>
    <row r="179" spans="1:2" ht="18.75" customHeight="1" hidden="1" outlineLevel="1">
      <c r="A179" s="14" t="s">
        <v>101</v>
      </c>
      <c r="B179" s="11">
        <v>7</v>
      </c>
    </row>
    <row r="180" spans="1:2" ht="18.75" customHeight="1" hidden="1" outlineLevel="1">
      <c r="A180" s="14" t="s">
        <v>100</v>
      </c>
      <c r="B180" s="11">
        <v>14</v>
      </c>
    </row>
    <row r="181" spans="1:2" ht="18.75" customHeight="1" hidden="1" outlineLevel="1">
      <c r="A181" s="14" t="s">
        <v>35</v>
      </c>
      <c r="B181" s="11">
        <v>36</v>
      </c>
    </row>
    <row r="182" spans="1:2" ht="18.75" customHeight="1" hidden="1" outlineLevel="1">
      <c r="A182" s="14" t="s">
        <v>98</v>
      </c>
      <c r="B182" s="11">
        <v>14</v>
      </c>
    </row>
    <row r="183" spans="1:2" ht="18.75" customHeight="1" hidden="1" outlineLevel="1">
      <c r="A183" s="14" t="s">
        <v>98</v>
      </c>
      <c r="B183" s="11">
        <v>10</v>
      </c>
    </row>
    <row r="184" spans="1:2" ht="18.75" customHeight="1" hidden="1" outlineLevel="1">
      <c r="A184" s="14" t="s">
        <v>34</v>
      </c>
      <c r="B184" s="11">
        <v>40</v>
      </c>
    </row>
    <row r="185" spans="1:2" ht="18.75" customHeight="1" hidden="1" outlineLevel="1">
      <c r="A185" s="14" t="s">
        <v>34</v>
      </c>
      <c r="B185" s="11">
        <v>34</v>
      </c>
    </row>
    <row r="186" spans="1:2" ht="18.75" customHeight="1" hidden="1" outlineLevel="1">
      <c r="A186" s="14" t="s">
        <v>103</v>
      </c>
      <c r="B186" s="11">
        <v>6</v>
      </c>
    </row>
    <row r="187" spans="1:2" ht="18.75" customHeight="1" hidden="1" outlineLevel="1">
      <c r="A187" s="14" t="s">
        <v>96</v>
      </c>
      <c r="B187" s="11">
        <v>69</v>
      </c>
    </row>
    <row r="188" spans="1:2" ht="18.75" customHeight="1" hidden="1" outlineLevel="1">
      <c r="A188" s="14" t="s">
        <v>31</v>
      </c>
      <c r="B188" s="11">
        <v>72</v>
      </c>
    </row>
    <row r="189" spans="1:2" ht="18.75" customHeight="1" hidden="1" outlineLevel="1">
      <c r="A189" s="14" t="s">
        <v>97</v>
      </c>
      <c r="B189" s="11">
        <v>38</v>
      </c>
    </row>
    <row r="190" spans="1:2" ht="18.75" customHeight="1" hidden="1" outlineLevel="1">
      <c r="A190" s="14" t="s">
        <v>97</v>
      </c>
      <c r="B190" s="11">
        <v>49</v>
      </c>
    </row>
    <row r="191" spans="1:2" ht="18.75" customHeight="1" hidden="1" outlineLevel="1">
      <c r="A191" s="14" t="s">
        <v>97</v>
      </c>
      <c r="B191" s="11">
        <v>31</v>
      </c>
    </row>
    <row r="192" spans="1:2" ht="18.75" customHeight="1" collapsed="1">
      <c r="A192" s="15" t="s">
        <v>133</v>
      </c>
      <c r="B192" s="16">
        <f>SUM(B171:B191)</f>
        <v>720</v>
      </c>
    </row>
    <row r="194" spans="1:2" ht="37.5" customHeight="1" hidden="1" outlineLevel="1">
      <c r="A194" s="15" t="s">
        <v>11</v>
      </c>
      <c r="B194" s="16" t="s">
        <v>137</v>
      </c>
    </row>
    <row r="195" spans="1:2" ht="18.75" customHeight="1" hidden="1" outlineLevel="1">
      <c r="A195" s="14" t="s">
        <v>104</v>
      </c>
      <c r="B195" s="11">
        <v>65</v>
      </c>
    </row>
    <row r="196" spans="1:2" ht="39" customHeight="1" hidden="1" outlineLevel="1">
      <c r="A196" s="15" t="s">
        <v>11</v>
      </c>
      <c r="B196" s="16" t="s">
        <v>137</v>
      </c>
    </row>
    <row r="197" spans="1:2" ht="18.75" customHeight="1" hidden="1" outlineLevel="1">
      <c r="A197" s="14" t="s">
        <v>105</v>
      </c>
      <c r="B197" s="11">
        <v>9</v>
      </c>
    </row>
    <row r="198" spans="1:2" ht="18.75" customHeight="1" hidden="1" outlineLevel="1">
      <c r="A198" s="14" t="s">
        <v>105</v>
      </c>
      <c r="B198" s="11">
        <v>127</v>
      </c>
    </row>
    <row r="199" spans="1:2" ht="36.75" customHeight="1" hidden="1" outlineLevel="1">
      <c r="A199" s="15" t="s">
        <v>11</v>
      </c>
      <c r="B199" s="16" t="s">
        <v>137</v>
      </c>
    </row>
    <row r="200" spans="1:2" ht="18.75" customHeight="1" hidden="1" outlineLevel="1">
      <c r="A200" s="14" t="s">
        <v>113</v>
      </c>
      <c r="B200" s="11">
        <v>90</v>
      </c>
    </row>
    <row r="201" spans="1:2" ht="18.75" customHeight="1" hidden="1" outlineLevel="1">
      <c r="A201" s="14" t="s">
        <v>112</v>
      </c>
      <c r="B201" s="11">
        <v>42</v>
      </c>
    </row>
    <row r="202" spans="1:2" ht="18.75" customHeight="1" hidden="1" outlineLevel="1">
      <c r="A202" s="14" t="s">
        <v>111</v>
      </c>
      <c r="B202" s="11">
        <v>47</v>
      </c>
    </row>
    <row r="203" spans="1:2" ht="18.75" customHeight="1" hidden="1" outlineLevel="1">
      <c r="A203" s="14" t="s">
        <v>110</v>
      </c>
      <c r="B203" s="11">
        <v>6</v>
      </c>
    </row>
    <row r="204" spans="1:2" ht="18.75" customHeight="1" hidden="1" outlineLevel="1">
      <c r="A204" s="14" t="s">
        <v>109</v>
      </c>
      <c r="B204" s="11">
        <v>7</v>
      </c>
    </row>
    <row r="205" spans="1:2" ht="18.75" customHeight="1" hidden="1" outlineLevel="1">
      <c r="A205" s="14" t="s">
        <v>108</v>
      </c>
      <c r="B205" s="11">
        <v>10</v>
      </c>
    </row>
    <row r="206" spans="1:2" ht="18.75" customHeight="1" hidden="1" outlineLevel="1">
      <c r="A206" s="14" t="s">
        <v>107</v>
      </c>
      <c r="B206" s="11">
        <v>4</v>
      </c>
    </row>
    <row r="207" spans="1:2" ht="18.75" customHeight="1" hidden="1" outlineLevel="1">
      <c r="A207" s="14" t="s">
        <v>106</v>
      </c>
      <c r="B207" s="11">
        <v>2</v>
      </c>
    </row>
    <row r="208" spans="1:2" ht="18.75" customHeight="1" collapsed="1">
      <c r="A208" s="15" t="s">
        <v>134</v>
      </c>
      <c r="B208" s="16">
        <f>SUM(B200:B207)</f>
        <v>208</v>
      </c>
    </row>
    <row r="210" spans="1:2" ht="39" customHeight="1" hidden="1" outlineLevel="1">
      <c r="A210" s="15" t="s">
        <v>11</v>
      </c>
      <c r="B210" s="16" t="s">
        <v>137</v>
      </c>
    </row>
    <row r="211" spans="1:2" ht="18.75" customHeight="1" hidden="1" outlineLevel="1">
      <c r="A211" s="14" t="s">
        <v>114</v>
      </c>
      <c r="B211" s="11">
        <v>28</v>
      </c>
    </row>
    <row r="212" spans="1:2" ht="18.75" customHeight="1" collapsed="1">
      <c r="A212" s="15" t="s">
        <v>135</v>
      </c>
      <c r="B212" s="16">
        <v>28</v>
      </c>
    </row>
    <row r="214" spans="1:2" ht="37.5" customHeight="1" hidden="1" outlineLevel="1">
      <c r="A214" s="15" t="s">
        <v>11</v>
      </c>
      <c r="B214" s="16" t="s">
        <v>137</v>
      </c>
    </row>
    <row r="215" spans="1:2" ht="18.75" customHeight="1" hidden="1" outlineLevel="1">
      <c r="A215" s="14" t="s">
        <v>47</v>
      </c>
      <c r="B215" s="11">
        <v>48</v>
      </c>
    </row>
    <row r="216" spans="1:2" ht="18.75" customHeight="1" hidden="1" outlineLevel="1">
      <c r="A216" s="14" t="s">
        <v>119</v>
      </c>
      <c r="B216" s="11">
        <v>18</v>
      </c>
    </row>
    <row r="217" spans="1:2" ht="18.75" customHeight="1" hidden="1" outlineLevel="1">
      <c r="A217" s="14" t="s">
        <v>43</v>
      </c>
      <c r="B217" s="11">
        <v>48</v>
      </c>
    </row>
    <row r="218" spans="1:2" ht="18.75" customHeight="1" hidden="1" outlineLevel="1">
      <c r="A218" s="14" t="s">
        <v>120</v>
      </c>
      <c r="B218" s="11">
        <v>68</v>
      </c>
    </row>
    <row r="219" spans="1:2" ht="18.75" customHeight="1" hidden="1" outlineLevel="1">
      <c r="A219" s="14" t="s">
        <v>117</v>
      </c>
      <c r="B219" s="11">
        <v>29</v>
      </c>
    </row>
    <row r="220" spans="1:2" ht="18.75" customHeight="1" hidden="1" outlineLevel="1">
      <c r="A220" s="14" t="s">
        <v>45</v>
      </c>
      <c r="B220" s="11">
        <v>47</v>
      </c>
    </row>
    <row r="221" spans="1:2" ht="18.75" customHeight="1" hidden="1" outlineLevel="1">
      <c r="A221" s="14" t="s">
        <v>44</v>
      </c>
      <c r="B221" s="11">
        <v>41</v>
      </c>
    </row>
    <row r="222" spans="1:2" ht="18.75" customHeight="1" hidden="1" outlineLevel="1">
      <c r="A222" s="14" t="s">
        <v>115</v>
      </c>
      <c r="B222" s="11">
        <v>49</v>
      </c>
    </row>
    <row r="223" spans="1:2" ht="18.75" customHeight="1" hidden="1" outlineLevel="1">
      <c r="A223" s="14" t="s">
        <v>118</v>
      </c>
      <c r="B223" s="11">
        <v>44</v>
      </c>
    </row>
    <row r="224" spans="1:2" ht="18.75" customHeight="1" hidden="1" outlineLevel="1">
      <c r="A224" s="14" t="s">
        <v>116</v>
      </c>
      <c r="B224" s="11">
        <v>125</v>
      </c>
    </row>
    <row r="225" spans="1:2" ht="18.75" customHeight="1" collapsed="1">
      <c r="A225" s="15" t="s">
        <v>136</v>
      </c>
      <c r="B225" s="16">
        <f>SUM(B215:B224)</f>
        <v>517</v>
      </c>
    </row>
    <row r="232" ht="18.75" customHeight="1">
      <c r="B232" s="12"/>
    </row>
    <row r="235" ht="18.75" customHeight="1">
      <c r="B235" s="12"/>
    </row>
  </sheetData>
  <sheetProtection/>
  <printOptions/>
  <pageMargins left="0.75" right="0.75" top="0.96" bottom="1" header="0.3" footer="0.5"/>
  <pageSetup fitToHeight="10" horizontalDpi="600" verticalDpi="600" orientation="portrait" paperSize="9" scale="77" r:id="rId2"/>
  <headerFooter alignWithMargins="0">
    <oddHeader>&amp;L&amp;G&amp;C&amp;18BEDFORD BOROUGH COUNCIL
&amp;UON-STREET PARKING CAPACITY&amp;ROctober 2014</oddHeader>
    <oddFooter>&amp;LNumber of spaces given
as approximate&amp;CPage &amp;P of &amp;N&amp;R&amp;"Arial,Bold"Highways Department
Bedford Borough Council</oddFooter>
  </headerFooter>
  <rowBreaks count="1" manualBreakCount="1">
    <brk id="22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4"/>
  <sheetViews>
    <sheetView zoomScale="75" zoomScaleNormal="75" zoomScalePageLayoutView="0" workbookViewId="0" topLeftCell="A34">
      <selection activeCell="F53" sqref="F53"/>
    </sheetView>
  </sheetViews>
  <sheetFormatPr defaultColWidth="9.140625" defaultRowHeight="12.75"/>
  <cols>
    <col min="1" max="1" width="26.28125" style="6" customWidth="1"/>
    <col min="2" max="2" width="44.140625" style="6" customWidth="1"/>
    <col min="3" max="3" width="18.8515625" style="6" customWidth="1"/>
    <col min="4" max="16384" width="9.140625" style="6" customWidth="1"/>
  </cols>
  <sheetData>
    <row r="2" spans="1:9" s="9" customFormat="1" ht="15.75">
      <c r="A2" s="43" t="s">
        <v>138</v>
      </c>
      <c r="B2" s="44"/>
      <c r="C2" s="45"/>
      <c r="D2" s="8"/>
      <c r="E2" s="8"/>
      <c r="F2" s="8"/>
      <c r="G2" s="8"/>
      <c r="H2" s="8"/>
      <c r="I2" s="8"/>
    </row>
    <row r="3" spans="1:3" ht="15">
      <c r="A3" s="17" t="s">
        <v>165</v>
      </c>
      <c r="B3" s="18" t="s">
        <v>166</v>
      </c>
      <c r="C3" s="19" t="s">
        <v>164</v>
      </c>
    </row>
    <row r="4" spans="1:3" ht="15.75">
      <c r="A4" s="22"/>
      <c r="B4" s="1"/>
      <c r="C4" s="31"/>
    </row>
    <row r="5" spans="1:3" ht="15">
      <c r="A5" s="46" t="s">
        <v>139</v>
      </c>
      <c r="B5" s="33" t="s">
        <v>167</v>
      </c>
      <c r="C5" s="26">
        <v>418</v>
      </c>
    </row>
    <row r="6" spans="1:3" ht="15">
      <c r="A6" s="47"/>
      <c r="B6" s="6" t="s">
        <v>168</v>
      </c>
      <c r="C6" s="27">
        <v>10</v>
      </c>
    </row>
    <row r="7" spans="1:3" ht="15.75">
      <c r="A7" s="48"/>
      <c r="B7" s="35" t="s">
        <v>169</v>
      </c>
      <c r="C7" s="28">
        <f>SUM(C5:C6)</f>
        <v>428</v>
      </c>
    </row>
    <row r="8" spans="1:3" ht="15">
      <c r="A8" s="20"/>
      <c r="C8" s="27"/>
    </row>
    <row r="9" spans="1:3" ht="15">
      <c r="A9" s="46" t="s">
        <v>140</v>
      </c>
      <c r="B9" s="33" t="s">
        <v>167</v>
      </c>
      <c r="C9" s="26">
        <v>760</v>
      </c>
    </row>
    <row r="10" spans="1:3" ht="15">
      <c r="A10" s="47"/>
      <c r="B10" s="6" t="s">
        <v>168</v>
      </c>
      <c r="C10" s="27">
        <v>14</v>
      </c>
    </row>
    <row r="11" spans="1:3" ht="15">
      <c r="A11" s="47"/>
      <c r="B11" s="6" t="s">
        <v>170</v>
      </c>
      <c r="C11" s="27">
        <v>16</v>
      </c>
    </row>
    <row r="12" spans="1:3" ht="15.75">
      <c r="A12" s="48"/>
      <c r="B12" s="35" t="s">
        <v>169</v>
      </c>
      <c r="C12" s="28">
        <f>SUM(C9:C11)</f>
        <v>790</v>
      </c>
    </row>
    <row r="13" spans="1:3" ht="15">
      <c r="A13" s="20"/>
      <c r="C13" s="27"/>
    </row>
    <row r="14" spans="1:3" ht="15">
      <c r="A14" s="46" t="s">
        <v>141</v>
      </c>
      <c r="B14" s="33" t="s">
        <v>167</v>
      </c>
      <c r="C14" s="26">
        <v>628</v>
      </c>
    </row>
    <row r="15" spans="1:3" ht="15">
      <c r="A15" s="47"/>
      <c r="B15" s="6" t="s">
        <v>168</v>
      </c>
      <c r="C15" s="27">
        <v>4</v>
      </c>
    </row>
    <row r="16" spans="1:3" ht="15">
      <c r="A16" s="47"/>
      <c r="B16" s="6" t="s">
        <v>170</v>
      </c>
      <c r="C16" s="27">
        <v>8</v>
      </c>
    </row>
    <row r="17" spans="1:3" ht="15.75">
      <c r="A17" s="48"/>
      <c r="B17" s="35" t="s">
        <v>169</v>
      </c>
      <c r="C17" s="29">
        <f>SUM(C14:C16)</f>
        <v>640</v>
      </c>
    </row>
    <row r="18" spans="1:3" ht="15">
      <c r="A18" s="20"/>
      <c r="C18" s="27"/>
    </row>
    <row r="19" spans="1:3" ht="15">
      <c r="A19" s="46" t="s">
        <v>142</v>
      </c>
      <c r="B19" s="33" t="s">
        <v>167</v>
      </c>
      <c r="C19" s="26">
        <v>443</v>
      </c>
    </row>
    <row r="20" spans="1:3" ht="15">
      <c r="A20" s="47"/>
      <c r="B20" s="6" t="s">
        <v>168</v>
      </c>
      <c r="C20" s="27">
        <v>14</v>
      </c>
    </row>
    <row r="21" spans="1:3" ht="15">
      <c r="A21" s="47"/>
      <c r="B21" s="6" t="s">
        <v>170</v>
      </c>
      <c r="C21" s="27">
        <v>8</v>
      </c>
    </row>
    <row r="22" spans="1:3" ht="15.75">
      <c r="A22" s="48"/>
      <c r="B22" s="35" t="s">
        <v>169</v>
      </c>
      <c r="C22" s="29">
        <f>SUM(C19:C21)</f>
        <v>465</v>
      </c>
    </row>
    <row r="23" spans="1:3" ht="15">
      <c r="A23" s="20"/>
      <c r="C23" s="27"/>
    </row>
    <row r="24" spans="1:3" ht="15.75">
      <c r="A24" s="21"/>
      <c r="B24" s="34" t="s">
        <v>163</v>
      </c>
      <c r="C24" s="30">
        <f>SUM(C7+C12+C17+C22)</f>
        <v>2323</v>
      </c>
    </row>
    <row r="25" spans="2:3" ht="15.75">
      <c r="B25" s="1"/>
      <c r="C25" s="2"/>
    </row>
    <row r="26" spans="1:9" s="5" customFormat="1" ht="15.75">
      <c r="A26" s="43" t="s">
        <v>143</v>
      </c>
      <c r="B26" s="44"/>
      <c r="C26" s="45"/>
      <c r="D26" s="4"/>
      <c r="E26" s="4"/>
      <c r="F26" s="4"/>
      <c r="G26" s="4"/>
      <c r="H26" s="4"/>
      <c r="I26" s="4"/>
    </row>
    <row r="27" spans="1:3" ht="15">
      <c r="A27" s="17" t="s">
        <v>165</v>
      </c>
      <c r="B27" s="18" t="s">
        <v>166</v>
      </c>
      <c r="C27" s="19" t="s">
        <v>164</v>
      </c>
    </row>
    <row r="28" spans="1:3" ht="15.75">
      <c r="A28" s="22"/>
      <c r="B28" s="1"/>
      <c r="C28" s="31"/>
    </row>
    <row r="29" spans="1:3" ht="15">
      <c r="A29" s="37" t="s">
        <v>144</v>
      </c>
      <c r="B29" s="33" t="s">
        <v>171</v>
      </c>
      <c r="C29" s="26">
        <v>183</v>
      </c>
    </row>
    <row r="30" spans="1:3" ht="15">
      <c r="A30" s="38"/>
      <c r="B30" s="6" t="s">
        <v>168</v>
      </c>
      <c r="C30" s="32">
        <v>12</v>
      </c>
    </row>
    <row r="31" spans="1:3" ht="15">
      <c r="A31" s="38"/>
      <c r="B31" s="6" t="s">
        <v>170</v>
      </c>
      <c r="C31" s="32">
        <v>5</v>
      </c>
    </row>
    <row r="32" spans="1:3" ht="15.75">
      <c r="A32" s="39"/>
      <c r="B32" s="35" t="s">
        <v>169</v>
      </c>
      <c r="C32" s="28">
        <f>SUM(C29:C31)</f>
        <v>200</v>
      </c>
    </row>
    <row r="34" spans="1:3" ht="15">
      <c r="A34" s="37" t="s">
        <v>145</v>
      </c>
      <c r="B34" s="33" t="s">
        <v>171</v>
      </c>
      <c r="C34" s="26">
        <v>12</v>
      </c>
    </row>
    <row r="35" spans="1:3" ht="15.75">
      <c r="A35" s="39"/>
      <c r="B35" s="35" t="s">
        <v>169</v>
      </c>
      <c r="C35" s="28">
        <f>SUM(C34:C34)</f>
        <v>12</v>
      </c>
    </row>
    <row r="37" spans="1:3" ht="15">
      <c r="A37" s="37" t="s">
        <v>146</v>
      </c>
      <c r="B37" s="33" t="s">
        <v>171</v>
      </c>
      <c r="C37" s="26">
        <v>62</v>
      </c>
    </row>
    <row r="38" spans="1:3" ht="15">
      <c r="A38" s="38"/>
      <c r="B38" s="6" t="s">
        <v>168</v>
      </c>
      <c r="C38" s="32">
        <v>4</v>
      </c>
    </row>
    <row r="39" spans="1:3" ht="15.75">
      <c r="A39" s="39"/>
      <c r="B39" s="35" t="s">
        <v>169</v>
      </c>
      <c r="C39" s="28">
        <f>SUM(C37:C38)</f>
        <v>66</v>
      </c>
    </row>
    <row r="41" spans="1:3" ht="15">
      <c r="A41" s="37" t="s">
        <v>147</v>
      </c>
      <c r="B41" s="33" t="s">
        <v>171</v>
      </c>
      <c r="C41" s="26">
        <v>135</v>
      </c>
    </row>
    <row r="42" spans="1:3" ht="15">
      <c r="A42" s="38"/>
      <c r="B42" s="6" t="s">
        <v>168</v>
      </c>
      <c r="C42" s="32">
        <v>8</v>
      </c>
    </row>
    <row r="43" spans="1:3" ht="15.75">
      <c r="A43" s="39"/>
      <c r="B43" s="35" t="s">
        <v>169</v>
      </c>
      <c r="C43" s="28">
        <f>SUM(C41:C42)</f>
        <v>143</v>
      </c>
    </row>
    <row r="45" spans="1:3" ht="15">
      <c r="A45" s="37" t="s">
        <v>148</v>
      </c>
      <c r="B45" s="33" t="s">
        <v>171</v>
      </c>
      <c r="C45" s="26">
        <v>197</v>
      </c>
    </row>
    <row r="46" spans="1:3" ht="15.75">
      <c r="A46" s="39"/>
      <c r="B46" s="35" t="s">
        <v>169</v>
      </c>
      <c r="C46" s="28">
        <f>SUM(C45:C45)</f>
        <v>197</v>
      </c>
    </row>
    <row r="48" spans="1:3" ht="15">
      <c r="A48" s="37" t="s">
        <v>149</v>
      </c>
      <c r="B48" s="33" t="s">
        <v>171</v>
      </c>
      <c r="C48" s="26">
        <v>277</v>
      </c>
    </row>
    <row r="49" spans="1:3" ht="15">
      <c r="A49" s="38"/>
      <c r="B49" s="6" t="s">
        <v>168</v>
      </c>
      <c r="C49" s="32">
        <v>7</v>
      </c>
    </row>
    <row r="50" spans="1:3" ht="15.75">
      <c r="A50" s="39"/>
      <c r="B50" s="35" t="s">
        <v>169</v>
      </c>
      <c r="C50" s="28">
        <f>SUM(C48:C49)</f>
        <v>284</v>
      </c>
    </row>
    <row r="52" spans="1:3" ht="15">
      <c r="A52" s="37" t="s">
        <v>176</v>
      </c>
      <c r="B52" s="33" t="s">
        <v>171</v>
      </c>
      <c r="C52" s="26">
        <v>42</v>
      </c>
    </row>
    <row r="53" spans="1:3" ht="15">
      <c r="A53" s="38"/>
      <c r="B53" s="6" t="s">
        <v>168</v>
      </c>
      <c r="C53" s="32">
        <v>3</v>
      </c>
    </row>
    <row r="54" spans="1:3" ht="15.75">
      <c r="A54" s="39"/>
      <c r="B54" s="35" t="s">
        <v>169</v>
      </c>
      <c r="C54" s="28">
        <f>SUM(C52:C53)</f>
        <v>45</v>
      </c>
    </row>
    <row r="56" spans="1:3" ht="15">
      <c r="A56" s="37" t="s">
        <v>150</v>
      </c>
      <c r="B56" s="33" t="s">
        <v>171</v>
      </c>
      <c r="C56" s="26">
        <v>31</v>
      </c>
    </row>
    <row r="57" spans="1:3" ht="15">
      <c r="A57" s="38"/>
      <c r="B57" s="6" t="s">
        <v>168</v>
      </c>
      <c r="C57" s="32">
        <v>3</v>
      </c>
    </row>
    <row r="58" spans="1:3" ht="15.75">
      <c r="A58" s="39"/>
      <c r="B58" s="35" t="s">
        <v>169</v>
      </c>
      <c r="C58" s="28">
        <f>SUM(C56:C57)</f>
        <v>34</v>
      </c>
    </row>
    <row r="59" ht="15">
      <c r="A59" s="20"/>
    </row>
    <row r="60" spans="1:3" ht="15">
      <c r="A60" s="37" t="s">
        <v>151</v>
      </c>
      <c r="B60" s="33" t="s">
        <v>171</v>
      </c>
      <c r="C60" s="26">
        <v>109</v>
      </c>
    </row>
    <row r="61" spans="1:3" ht="15">
      <c r="A61" s="38"/>
      <c r="B61" s="6" t="s">
        <v>168</v>
      </c>
      <c r="C61" s="32">
        <v>3</v>
      </c>
    </row>
    <row r="62" spans="1:3" ht="15">
      <c r="A62" s="38"/>
      <c r="B62" s="6" t="s">
        <v>172</v>
      </c>
      <c r="C62" s="32">
        <v>1</v>
      </c>
    </row>
    <row r="63" spans="1:3" ht="15.75">
      <c r="A63" s="39"/>
      <c r="B63" s="35" t="s">
        <v>169</v>
      </c>
      <c r="C63" s="28">
        <f>SUM(C60:C62)</f>
        <v>113</v>
      </c>
    </row>
    <row r="64" spans="1:3" ht="15.75">
      <c r="A64" s="24"/>
      <c r="B64" s="1"/>
      <c r="C64" s="1"/>
    </row>
    <row r="65" spans="1:3" ht="15">
      <c r="A65" s="37" t="s">
        <v>152</v>
      </c>
      <c r="B65" s="33" t="s">
        <v>173</v>
      </c>
      <c r="C65" s="26">
        <v>196</v>
      </c>
    </row>
    <row r="66" spans="1:3" ht="15">
      <c r="A66" s="38"/>
      <c r="B66" s="6" t="s">
        <v>168</v>
      </c>
      <c r="C66" s="32">
        <v>5</v>
      </c>
    </row>
    <row r="67" spans="1:3" ht="15">
      <c r="A67" s="38"/>
      <c r="B67" s="6" t="s">
        <v>172</v>
      </c>
      <c r="C67" s="32">
        <v>1</v>
      </c>
    </row>
    <row r="68" spans="1:3" ht="15.75">
      <c r="A68" s="39"/>
      <c r="B68" s="35" t="s">
        <v>169</v>
      </c>
      <c r="C68" s="28">
        <f>SUM(C65:C67)</f>
        <v>202</v>
      </c>
    </row>
    <row r="69" spans="1:3" ht="15.75">
      <c r="A69" s="24"/>
      <c r="B69" s="1"/>
      <c r="C69" s="1"/>
    </row>
    <row r="70" spans="1:3" ht="15.75">
      <c r="A70" s="21"/>
      <c r="B70" s="34" t="s">
        <v>163</v>
      </c>
      <c r="C70" s="30">
        <f>SUM(C32+C35+C39+C43+C46+C50+C54+C58+C63+C68)</f>
        <v>1296</v>
      </c>
    </row>
    <row r="71" spans="2:3" ht="15.75">
      <c r="B71" s="1"/>
      <c r="C71" s="2"/>
    </row>
    <row r="72" spans="1:3" ht="15.75">
      <c r="A72" s="40" t="s">
        <v>153</v>
      </c>
      <c r="B72" s="41"/>
      <c r="C72" s="42"/>
    </row>
    <row r="73" spans="1:3" ht="15">
      <c r="A73" s="17" t="s">
        <v>165</v>
      </c>
      <c r="B73" s="18" t="s">
        <v>166</v>
      </c>
      <c r="C73" s="19" t="s">
        <v>164</v>
      </c>
    </row>
    <row r="74" spans="1:3" ht="15.75">
      <c r="A74" s="1"/>
      <c r="B74" s="1"/>
      <c r="C74" s="1"/>
    </row>
    <row r="75" spans="1:3" ht="15">
      <c r="A75" s="37" t="s">
        <v>154</v>
      </c>
      <c r="B75" s="33" t="s">
        <v>174</v>
      </c>
      <c r="C75" s="26">
        <v>14</v>
      </c>
    </row>
    <row r="76" spans="1:3" ht="15">
      <c r="A76" s="38"/>
      <c r="B76" s="6" t="s">
        <v>168</v>
      </c>
      <c r="C76" s="32">
        <v>4</v>
      </c>
    </row>
    <row r="77" spans="1:3" ht="15.75">
      <c r="A77" s="39"/>
      <c r="B77" s="36" t="s">
        <v>175</v>
      </c>
      <c r="C77" s="28">
        <f>SUM(C75:C76)</f>
        <v>18</v>
      </c>
    </row>
    <row r="78" spans="2:3" ht="15.75">
      <c r="B78" s="1"/>
      <c r="C78" s="2"/>
    </row>
    <row r="79" spans="1:3" ht="15">
      <c r="A79" s="37" t="s">
        <v>155</v>
      </c>
      <c r="B79" s="33" t="s">
        <v>174</v>
      </c>
      <c r="C79" s="26">
        <v>16</v>
      </c>
    </row>
    <row r="80" spans="1:3" ht="15">
      <c r="A80" s="38"/>
      <c r="B80" s="6" t="s">
        <v>168</v>
      </c>
      <c r="C80" s="32">
        <v>2</v>
      </c>
    </row>
    <row r="81" spans="1:3" ht="15.75">
      <c r="A81" s="39"/>
      <c r="B81" s="36" t="s">
        <v>175</v>
      </c>
      <c r="C81" s="28">
        <f>SUM(C79:C80)</f>
        <v>18</v>
      </c>
    </row>
    <row r="83" spans="1:3" ht="15">
      <c r="A83" s="37" t="s">
        <v>156</v>
      </c>
      <c r="B83" s="33" t="s">
        <v>174</v>
      </c>
      <c r="C83" s="26">
        <v>96</v>
      </c>
    </row>
    <row r="84" spans="1:3" ht="15">
      <c r="A84" s="38"/>
      <c r="B84" s="6" t="s">
        <v>168</v>
      </c>
      <c r="C84" s="32">
        <v>8</v>
      </c>
    </row>
    <row r="85" spans="1:3" ht="15">
      <c r="A85" s="38"/>
      <c r="B85" s="6" t="s">
        <v>170</v>
      </c>
      <c r="C85" s="32">
        <v>10</v>
      </c>
    </row>
    <row r="86" spans="1:3" ht="15.75">
      <c r="A86" s="39"/>
      <c r="B86" s="36" t="s">
        <v>175</v>
      </c>
      <c r="C86" s="28">
        <f>SUM(C83:C85)</f>
        <v>114</v>
      </c>
    </row>
    <row r="88" spans="1:3" ht="15">
      <c r="A88" s="49" t="s">
        <v>157</v>
      </c>
      <c r="B88" s="6" t="s">
        <v>174</v>
      </c>
      <c r="C88" s="6">
        <v>17</v>
      </c>
    </row>
    <row r="89" spans="1:3" ht="15">
      <c r="A89" s="50"/>
      <c r="B89" s="6" t="s">
        <v>168</v>
      </c>
      <c r="C89" s="7">
        <v>2</v>
      </c>
    </row>
    <row r="90" spans="1:3" ht="15.75">
      <c r="A90" s="50"/>
      <c r="B90" s="10" t="s">
        <v>175</v>
      </c>
      <c r="C90" s="1">
        <f>SUM(C88:C89)</f>
        <v>19</v>
      </c>
    </row>
    <row r="92" spans="1:3" ht="15">
      <c r="A92" s="37" t="s">
        <v>158</v>
      </c>
      <c r="B92" s="33" t="s">
        <v>174</v>
      </c>
      <c r="C92" s="26">
        <v>17</v>
      </c>
    </row>
    <row r="93" spans="1:3" ht="15">
      <c r="A93" s="38"/>
      <c r="B93" s="6" t="s">
        <v>168</v>
      </c>
      <c r="C93" s="32">
        <v>2</v>
      </c>
    </row>
    <row r="94" spans="1:3" ht="15.75">
      <c r="A94" s="39"/>
      <c r="B94" s="36" t="s">
        <v>175</v>
      </c>
      <c r="C94" s="28">
        <f>SUM(C92:C93)</f>
        <v>19</v>
      </c>
    </row>
    <row r="96" spans="1:3" ht="15">
      <c r="A96" s="37" t="s">
        <v>159</v>
      </c>
      <c r="B96" s="33" t="s">
        <v>174</v>
      </c>
      <c r="C96" s="26">
        <v>26</v>
      </c>
    </row>
    <row r="97" spans="1:3" ht="15">
      <c r="A97" s="38"/>
      <c r="B97" s="6" t="s">
        <v>168</v>
      </c>
      <c r="C97" s="32">
        <v>3</v>
      </c>
    </row>
    <row r="98" spans="1:3" ht="15.75">
      <c r="A98" s="39"/>
      <c r="B98" s="36" t="s">
        <v>175</v>
      </c>
      <c r="C98" s="28">
        <f>SUM(C96:C97)</f>
        <v>29</v>
      </c>
    </row>
    <row r="100" spans="1:3" ht="15">
      <c r="A100" s="37" t="s">
        <v>160</v>
      </c>
      <c r="B100" s="33" t="s">
        <v>174</v>
      </c>
      <c r="C100" s="26">
        <v>12</v>
      </c>
    </row>
    <row r="101" spans="1:3" ht="15">
      <c r="A101" s="38"/>
      <c r="B101" s="6" t="s">
        <v>168</v>
      </c>
      <c r="C101" s="32">
        <v>2</v>
      </c>
    </row>
    <row r="102" spans="1:3" ht="15.75">
      <c r="A102" s="39"/>
      <c r="B102" s="36" t="s">
        <v>175</v>
      </c>
      <c r="C102" s="28">
        <f>SUM(C100:C101)</f>
        <v>14</v>
      </c>
    </row>
    <row r="104" spans="1:3" ht="15">
      <c r="A104" s="37" t="s">
        <v>161</v>
      </c>
      <c r="B104" s="33" t="s">
        <v>174</v>
      </c>
      <c r="C104" s="26">
        <v>43</v>
      </c>
    </row>
    <row r="105" spans="1:3" ht="15">
      <c r="A105" s="38"/>
      <c r="B105" s="6" t="s">
        <v>168</v>
      </c>
      <c r="C105" s="32">
        <v>2</v>
      </c>
    </row>
    <row r="106" spans="1:3" ht="15.75">
      <c r="A106" s="39"/>
      <c r="B106" s="36" t="s">
        <v>175</v>
      </c>
      <c r="C106" s="28">
        <f>SUM(C104:C105)</f>
        <v>45</v>
      </c>
    </row>
    <row r="108" spans="1:3" ht="15" customHeight="1">
      <c r="A108" s="23" t="s">
        <v>162</v>
      </c>
      <c r="B108" s="33" t="s">
        <v>174</v>
      </c>
      <c r="C108" s="26">
        <v>7</v>
      </c>
    </row>
    <row r="109" spans="1:3" ht="15.75">
      <c r="A109" s="25"/>
      <c r="B109" s="36" t="s">
        <v>175</v>
      </c>
      <c r="C109" s="28">
        <f>SUM(C107:C108)</f>
        <v>7</v>
      </c>
    </row>
    <row r="110" ht="15">
      <c r="A110" s="3"/>
    </row>
    <row r="111" spans="1:3" ht="15.75">
      <c r="A111" s="21"/>
      <c r="B111" s="34" t="s">
        <v>163</v>
      </c>
      <c r="C111" s="30">
        <f>C109+C106+C102+C98+C94+C90+C86+C81+C77</f>
        <v>283</v>
      </c>
    </row>
    <row r="114" ht="15">
      <c r="E114" s="6">
        <v>0</v>
      </c>
    </row>
  </sheetData>
  <sheetProtection/>
  <mergeCells count="25">
    <mergeCell ref="A96:A98"/>
    <mergeCell ref="A100:A102"/>
    <mergeCell ref="A104:A106"/>
    <mergeCell ref="A75:A77"/>
    <mergeCell ref="A79:A81"/>
    <mergeCell ref="A83:A86"/>
    <mergeCell ref="A88:A90"/>
    <mergeCell ref="A48:A50"/>
    <mergeCell ref="A52:A54"/>
    <mergeCell ref="A2:C2"/>
    <mergeCell ref="A26:C26"/>
    <mergeCell ref="A5:A7"/>
    <mergeCell ref="A9:A12"/>
    <mergeCell ref="A14:A17"/>
    <mergeCell ref="A19:A22"/>
    <mergeCell ref="A56:A58"/>
    <mergeCell ref="A65:A68"/>
    <mergeCell ref="A72:C72"/>
    <mergeCell ref="A92:A94"/>
    <mergeCell ref="A29:A32"/>
    <mergeCell ref="A34:A35"/>
    <mergeCell ref="A37:A39"/>
    <mergeCell ref="A41:A43"/>
    <mergeCell ref="A60:A63"/>
    <mergeCell ref="A45:A46"/>
  </mergeCells>
  <printOptions/>
  <pageMargins left="0.7480314960629921" right="0.7480314960629921" top="1.15" bottom="0.984251968503937" header="0.56" footer="0.5118110236220472"/>
  <pageSetup horizontalDpi="600" verticalDpi="600" orientation="portrait" paperSize="9" r:id="rId2"/>
  <headerFooter alignWithMargins="0">
    <oddHeader>&amp;L&amp;G&amp;C&amp;"Arial,Bold"&amp;12BEDFORD BOROUGH COUNCIL
OFF-STREET PARKING CAPACITY&amp;ROctober 2014</oddHeader>
    <oddFooter>&amp;CPage &amp;P of &amp;N&amp;R&amp;"Arial,Bold"Highways Department
Bedford Borough Council</oddFooter>
  </headerFooter>
  <rowBreaks count="1" manualBreakCount="1">
    <brk id="25" max="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Bedford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Controlled parking capacity data</dc:title>
  <dc:subject/>
  <dc:creator>jsahota</dc:creator>
  <cp:keywords/>
  <dc:description/>
  <cp:lastModifiedBy>Angela Soane</cp:lastModifiedBy>
  <cp:lastPrinted>2014-11-24T20:29:26Z</cp:lastPrinted>
  <dcterms:created xsi:type="dcterms:W3CDTF">2014-10-23T14:46:50Z</dcterms:created>
  <dcterms:modified xsi:type="dcterms:W3CDTF">2021-02-19T14:15:29Z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