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tabRatio="920" activeTab="0"/>
  </bookViews>
  <sheets>
    <sheet name="Notes &amp; Index" sheetId="1" r:id="rId1"/>
    <sheet name="KS103" sheetId="2" r:id="rId2"/>
    <sheet name="KS401" sheetId="3" r:id="rId3"/>
    <sheet name="QS102" sheetId="4" r:id="rId4"/>
    <sheet name="QS103" sheetId="5" r:id="rId5"/>
    <sheet name="QS113" sheetId="6" r:id="rId6"/>
    <sheet name="QS201" sheetId="7" r:id="rId7"/>
    <sheet name="QS203" sheetId="8" r:id="rId8"/>
    <sheet name="QS204" sheetId="9" r:id="rId9"/>
    <sheet name="QS208" sheetId="10" r:id="rId10"/>
    <sheet name="QS301" sheetId="11" r:id="rId11"/>
    <sheet name="QS302" sheetId="12" r:id="rId12"/>
    <sheet name="QS303" sheetId="13" r:id="rId13"/>
    <sheet name="QS405" sheetId="14" r:id="rId14"/>
    <sheet name="QS415" sheetId="15" r:id="rId15"/>
    <sheet name="QS416" sheetId="16" r:id="rId16"/>
    <sheet name="QS501" sheetId="17" r:id="rId17"/>
    <sheet name="QS601" sheetId="18" r:id="rId18"/>
    <sheet name="QS606" sheetId="19" r:id="rId19"/>
    <sheet name="QS701" sheetId="20" r:id="rId20"/>
    <sheet name="Sheet1" sheetId="21" r:id="rId21"/>
  </sheets>
  <definedNames/>
  <calcPr fullCalcOnLoad="1"/>
</workbook>
</file>

<file path=xl/sharedStrings.xml><?xml version="1.0" encoding="utf-8"?>
<sst xmlns="http://schemas.openxmlformats.org/spreadsheetml/2006/main" count="1479" uniqueCount="274">
  <si>
    <t>Area</t>
  </si>
  <si>
    <t>0-4</t>
  </si>
  <si>
    <t>All</t>
  </si>
  <si>
    <t>Biddenham</t>
  </si>
  <si>
    <t>Bletsoe</t>
  </si>
  <si>
    <t>Bolnhurst and Keysoe</t>
  </si>
  <si>
    <t>Age</t>
  </si>
  <si>
    <t>No.</t>
  </si>
  <si>
    <t>%</t>
  </si>
  <si>
    <t>Brickhill</t>
  </si>
  <si>
    <t>Bromham</t>
  </si>
  <si>
    <t>Cardington</t>
  </si>
  <si>
    <t>Carlton and Chellington</t>
  </si>
  <si>
    <t>Clapham</t>
  </si>
  <si>
    <t>Colmworth</t>
  </si>
  <si>
    <t>Cople</t>
  </si>
  <si>
    <t>Dean and Shelton</t>
  </si>
  <si>
    <t>Eastcotts</t>
  </si>
  <si>
    <t>Elstow</t>
  </si>
  <si>
    <t>Felmersham</t>
  </si>
  <si>
    <t>Great Barford</t>
  </si>
  <si>
    <t>Great Denham</t>
  </si>
  <si>
    <t>Harrold</t>
  </si>
  <si>
    <t>Kempston Rural</t>
  </si>
  <si>
    <t>Knotting and Souldrop</t>
  </si>
  <si>
    <t>Little Staughton</t>
  </si>
  <si>
    <t>Melchbourne and Yielden</t>
  </si>
  <si>
    <t>Milton Ernest</t>
  </si>
  <si>
    <t>Oakley</t>
  </si>
  <si>
    <t>Odell</t>
  </si>
  <si>
    <t>Pavenham</t>
  </si>
  <si>
    <t>Pertenhall</t>
  </si>
  <si>
    <t>Podington</t>
  </si>
  <si>
    <t>Ravensden</t>
  </si>
  <si>
    <t>Renhold</t>
  </si>
  <si>
    <t>Riseley</t>
  </si>
  <si>
    <t>Roxton</t>
  </si>
  <si>
    <t>Sharnbrook</t>
  </si>
  <si>
    <t>Stagsden</t>
  </si>
  <si>
    <t>Staploe</t>
  </si>
  <si>
    <t>Stevington</t>
  </si>
  <si>
    <t>Stewartby</t>
  </si>
  <si>
    <t>Swineshead</t>
  </si>
  <si>
    <t>Thurleigh</t>
  </si>
  <si>
    <t>Turvey</t>
  </si>
  <si>
    <t>Wilden</t>
  </si>
  <si>
    <t>Willington</t>
  </si>
  <si>
    <t>Wilshamstead</t>
  </si>
  <si>
    <t>Wootton</t>
  </si>
  <si>
    <t>Wyboston, Chawston and Colesden</t>
  </si>
  <si>
    <t>Wymington</t>
  </si>
  <si>
    <t>Bedford Borough</t>
  </si>
  <si>
    <t>Due to the 2007 Parish boundary changes when Great Denham Parish was created, it has been necessary to compile the profiles for Great Denham and Biddenham using 'best fit' estimation.  Accordingly, all Biddenham and Great Denham data has been rounded and should be regarded as indicative only.</t>
  </si>
  <si>
    <t>This data is based upon 2011 Census data from the Office for National Statistics.  © Crown Copyright 2013. ONS has swapped some records to ensure that no details of any individual or household are revealed. This may affect the accuracy of the data, particularly small numbers.</t>
  </si>
  <si>
    <t>Biddenham and Great Denham</t>
  </si>
  <si>
    <t>Roxton and Wyboston, Chawston and Colesden</t>
  </si>
  <si>
    <t>Due to the 2007 Parish boundary changes, the profiles for Roxton and Wyboston, Chawston and Colesden have been compiled using 'best fit' estimation.  Accordingly, all Roxton and Wyboston, Chawston and Colesden data should be regarded as indicative only.</t>
  </si>
  <si>
    <t>Little Barford</t>
  </si>
  <si>
    <t xml:space="preserve">The Wyboston, Chawston and Colesden profile includes Census data for Little Barford Parish which is not available separately due to its small population. </t>
  </si>
  <si>
    <t>List of Datasets</t>
  </si>
  <si>
    <t>QS103 - Age by Single Year (abridged)</t>
  </si>
  <si>
    <t>White British</t>
  </si>
  <si>
    <t>White Other</t>
  </si>
  <si>
    <t>Asian/Asian British</t>
  </si>
  <si>
    <t>Black/Black British</t>
  </si>
  <si>
    <t>Other</t>
  </si>
  <si>
    <t>Ethnicity</t>
  </si>
  <si>
    <t>Ireland</t>
  </si>
  <si>
    <t>France</t>
  </si>
  <si>
    <t>Germany</t>
  </si>
  <si>
    <t>Italy</t>
  </si>
  <si>
    <t>Portugal</t>
  </si>
  <si>
    <t>Lithuania</t>
  </si>
  <si>
    <t>Poland</t>
  </si>
  <si>
    <t>Romania</t>
  </si>
  <si>
    <t>Turkey</t>
  </si>
  <si>
    <t>Ghana</t>
  </si>
  <si>
    <t>Nigeria</t>
  </si>
  <si>
    <t>Kenya</t>
  </si>
  <si>
    <t>South Africa</t>
  </si>
  <si>
    <t>Zimbabwe</t>
  </si>
  <si>
    <t>China</t>
  </si>
  <si>
    <t>Bangladesh</t>
  </si>
  <si>
    <t>India</t>
  </si>
  <si>
    <t>Pakistan</t>
  </si>
  <si>
    <t>Sri Lanka</t>
  </si>
  <si>
    <t>Philippines</t>
  </si>
  <si>
    <t>United States</t>
  </si>
  <si>
    <t>South America</t>
  </si>
  <si>
    <t>Jamaica</t>
  </si>
  <si>
    <t>Australia</t>
  </si>
  <si>
    <t>UK</t>
  </si>
  <si>
    <t>Spain (incl Canary Islands)</t>
  </si>
  <si>
    <t>Hong Kong</t>
  </si>
  <si>
    <t>Country of Birth</t>
  </si>
  <si>
    <t>QS201 - Ethnic Group</t>
  </si>
  <si>
    <t>QS203 - Country of Birth</t>
  </si>
  <si>
    <t>All Aged 3+</t>
  </si>
  <si>
    <t>English</t>
  </si>
  <si>
    <t>Welsh</t>
  </si>
  <si>
    <t>French</t>
  </si>
  <si>
    <t>Portuguese</t>
  </si>
  <si>
    <t>Spanish</t>
  </si>
  <si>
    <t>Italian</t>
  </si>
  <si>
    <t>German</t>
  </si>
  <si>
    <t>Polish</t>
  </si>
  <si>
    <t>Slovak</t>
  </si>
  <si>
    <t>Czech</t>
  </si>
  <si>
    <t>Romanian</t>
  </si>
  <si>
    <t>Lithuanian</t>
  </si>
  <si>
    <t>Dutch</t>
  </si>
  <si>
    <t>Swedish</t>
  </si>
  <si>
    <t>Albanian</t>
  </si>
  <si>
    <t>Serbian, Croatian or Bosnian</t>
  </si>
  <si>
    <t>Russian</t>
  </si>
  <si>
    <t>Turkish</t>
  </si>
  <si>
    <t>Arabic</t>
  </si>
  <si>
    <t>Urdu</t>
  </si>
  <si>
    <t>Hindi</t>
  </si>
  <si>
    <t>Panjabi</t>
  </si>
  <si>
    <t>Bengali</t>
  </si>
  <si>
    <t>Gujarati</t>
  </si>
  <si>
    <t>Tamil</t>
  </si>
  <si>
    <t>Japanese</t>
  </si>
  <si>
    <t>Korean</t>
  </si>
  <si>
    <t>Vietnamese</t>
  </si>
  <si>
    <t>Thai</t>
  </si>
  <si>
    <t>Shona</t>
  </si>
  <si>
    <t>Afrikaans</t>
  </si>
  <si>
    <t>Sign Language</t>
  </si>
  <si>
    <t>Nepalese</t>
  </si>
  <si>
    <t>Hungarian</t>
  </si>
  <si>
    <t>QS204 - Main Language</t>
  </si>
  <si>
    <t>Chinese</t>
  </si>
  <si>
    <t>Main Language</t>
  </si>
  <si>
    <t>Tagalog / Filipino</t>
  </si>
  <si>
    <t>Swahili / Kiswahili</t>
  </si>
  <si>
    <t>QS601 - Economic Activity</t>
  </si>
  <si>
    <t>QS303 - Long-Term Health Problem or Disability</t>
  </si>
  <si>
    <t>QS208 - Religion</t>
  </si>
  <si>
    <t>QS415 - Central Heating</t>
  </si>
  <si>
    <t>QS606 - Occupation</t>
  </si>
  <si>
    <t>QS301 - Provision of Unpaid Care</t>
  </si>
  <si>
    <t>www.bedford.gov.uk/intelligence</t>
  </si>
  <si>
    <t>QS302 - General Health</t>
  </si>
  <si>
    <t>Owned &amp; Shared Ownership</t>
  </si>
  <si>
    <t>Social Rented</t>
  </si>
  <si>
    <t>Private Rented &amp; Living Rent Free</t>
  </si>
  <si>
    <t>1 Person: Aged 65+</t>
  </si>
  <si>
    <t>1 Person: Other</t>
  </si>
  <si>
    <t>Couple: With Dependent Children</t>
  </si>
  <si>
    <t>Couple: No Dependent Children</t>
  </si>
  <si>
    <t>Lone Parent: With Dependent Children</t>
  </si>
  <si>
    <t>Lone Parent: No Dependent Children</t>
  </si>
  <si>
    <t>Couple: Both 65+</t>
  </si>
  <si>
    <t>All Aged 16-74</t>
  </si>
  <si>
    <t>Economically Active</t>
  </si>
  <si>
    <t>Full-Time Employee</t>
  </si>
  <si>
    <t>Part-Time Employee</t>
  </si>
  <si>
    <t>Self-Employed</t>
  </si>
  <si>
    <t>Unemployed</t>
  </si>
  <si>
    <t>Full-Time Student</t>
  </si>
  <si>
    <t>Economically Inactive</t>
  </si>
  <si>
    <t>Retired</t>
  </si>
  <si>
    <t>Student</t>
  </si>
  <si>
    <t>Looking After Home or Family</t>
  </si>
  <si>
    <t>Long-Term Sick or Disabled</t>
  </si>
  <si>
    <t>Day-to-Day Activities Limited a Lot</t>
  </si>
  <si>
    <t>Day-to-Day Activities Limited a Little</t>
  </si>
  <si>
    <t>Day-to-Day Activities Not Limited</t>
  </si>
  <si>
    <t>Christian</t>
  </si>
  <si>
    <t>Other Religion</t>
  </si>
  <si>
    <t>No Religion</t>
  </si>
  <si>
    <t>Religion Not Stated</t>
  </si>
  <si>
    <t>2+ Types / Other</t>
  </si>
  <si>
    <t>Skilled Trades Occupations</t>
  </si>
  <si>
    <t>Persian / Farsi</t>
  </si>
  <si>
    <t>Tenure (Households)</t>
  </si>
  <si>
    <t>Household Composition (Households)</t>
  </si>
  <si>
    <t>Long Term Health Problem or Disability</t>
  </si>
  <si>
    <t>Religion</t>
  </si>
  <si>
    <t>Central Heating (Household Spaces With At Least One Usual Resident)</t>
  </si>
  <si>
    <t>Associate Professional &amp; Technical Occupations</t>
  </si>
  <si>
    <t>Administrative &amp; Secretarial Occupations</t>
  </si>
  <si>
    <t>General Health</t>
  </si>
  <si>
    <t>Provision of Unpaid Care (Hours per Week)</t>
  </si>
  <si>
    <t>Provides 50+</t>
  </si>
  <si>
    <t>Very Good</t>
  </si>
  <si>
    <t>Good</t>
  </si>
  <si>
    <t>Fair</t>
  </si>
  <si>
    <t>Bad</t>
  </si>
  <si>
    <t>Very Bad</t>
  </si>
  <si>
    <t xml:space="preserve">Compiled by: </t>
  </si>
  <si>
    <t xml:space="preserve">Community Intelligence Team, Corporate Policy, Bedford Borough Council.  </t>
  </si>
  <si>
    <t>Contact:</t>
  </si>
  <si>
    <t>intelligence@bedford.gov.uk</t>
  </si>
  <si>
    <t>Tel:</t>
  </si>
  <si>
    <t>(01234) 228079</t>
  </si>
  <si>
    <r>
      <t>Note that the following tables do not contain the full detail produced by the Office for National Statistics</t>
    </r>
    <r>
      <rPr>
        <sz val="12"/>
        <rFont val="Arial"/>
        <family val="2"/>
      </rPr>
      <t xml:space="preserve">. Instead the data has been summarised to best reflect the demographics of the parishes. </t>
    </r>
  </si>
  <si>
    <t>For full details:</t>
  </si>
  <si>
    <t>https://www.nomisweb.co.uk/census/2011</t>
  </si>
  <si>
    <t>KS103 - Marital and Civil Partnership Status</t>
  </si>
  <si>
    <t>QS113 - Household Composition - Households</t>
  </si>
  <si>
    <t>QS405 - Tenure - Households</t>
  </si>
  <si>
    <t>QS501 - Highest Level of Qualification Gained</t>
  </si>
  <si>
    <t>QS416 - Car or Van Availability</t>
  </si>
  <si>
    <t>QS701 - Method of Travel to Work</t>
  </si>
  <si>
    <t xml:space="preserve">Provides 1-49 </t>
  </si>
  <si>
    <t>Provides None</t>
  </si>
  <si>
    <t xml:space="preserve">All </t>
  </si>
  <si>
    <t>Occupation (Aged 16-74 in Employment)</t>
  </si>
  <si>
    <t>Managers, Directors &amp; Senior Officials, Professional Occupations</t>
  </si>
  <si>
    <t>Caring, Leisure &amp; Other Service Occupations, Sales &amp; Customer Service</t>
  </si>
  <si>
    <t>Process, Plant &amp; Machine Operatives, Elementary Occupations</t>
  </si>
  <si>
    <t>All Cars/Vans in Area</t>
  </si>
  <si>
    <t>Car or Van Availability (Household Spaces With At Least One Usual Resident))</t>
  </si>
  <si>
    <t>Bicycle</t>
  </si>
  <si>
    <t>On Foot</t>
  </si>
  <si>
    <t>Method of Travel to Work (Aged 16-74 in Employment)</t>
  </si>
  <si>
    <t>No Qualifications</t>
  </si>
  <si>
    <t>Apprenticeship</t>
  </si>
  <si>
    <t>Highest Level of Qualification</t>
  </si>
  <si>
    <t>Mixed/ Multiple</t>
  </si>
  <si>
    <t>1 Car/Van</t>
  </si>
  <si>
    <t>No Cars/Vans</t>
  </si>
  <si>
    <t>2 Cars/Vans</t>
  </si>
  <si>
    <t>3 Cars/Vans</t>
  </si>
  <si>
    <t>4+ Cars/Vans</t>
  </si>
  <si>
    <t>Work Mainly At/ From Home</t>
  </si>
  <si>
    <t>Train (inc Underground/ Metro/Light Rail/ Tram)</t>
  </si>
  <si>
    <t>Bus/Coach/Taxi</t>
  </si>
  <si>
    <t>Car/Motorcycle</t>
  </si>
  <si>
    <t>All Aged 16+</t>
  </si>
  <si>
    <t>Level 4+ (Degree)</t>
  </si>
  <si>
    <t>Level 3 (A Level)</t>
  </si>
  <si>
    <t>Level 1 or 2 (GCSE)</t>
  </si>
  <si>
    <t>KS401 - Dwellings, Household Spaces and Accommodation Type</t>
  </si>
  <si>
    <t>All Dwellings</t>
  </si>
  <si>
    <t>Detached</t>
  </si>
  <si>
    <t>Semi-Detached</t>
  </si>
  <si>
    <t>Terraced</t>
  </si>
  <si>
    <t>Flat</t>
  </si>
  <si>
    <t>Dwellings, Household Spaces and Accommodation Type</t>
  </si>
  <si>
    <t>Household Spaces</t>
  </si>
  <si>
    <t>No Usual Residents</t>
  </si>
  <si>
    <t>Caravan/ Mobile</t>
  </si>
  <si>
    <t>At Least 1 Usual Resident</t>
  </si>
  <si>
    <t>Marital and Civil Partnership Status</t>
  </si>
  <si>
    <t>Population Density</t>
  </si>
  <si>
    <t>Hectares</t>
  </si>
  <si>
    <t>Persons per Hectare</t>
  </si>
  <si>
    <t>Density</t>
  </si>
  <si>
    <t>QS102 - Population Density</t>
  </si>
  <si>
    <t>Pop</t>
  </si>
  <si>
    <t>Parish Profiles - Data Files</t>
  </si>
  <si>
    <t xml:space="preserve">     5-15</t>
  </si>
  <si>
    <t xml:space="preserve">     16-17</t>
  </si>
  <si>
    <t xml:space="preserve">     18-29</t>
  </si>
  <si>
    <t xml:space="preserve">     30-39</t>
  </si>
  <si>
    <t xml:space="preserve">     40-49</t>
  </si>
  <si>
    <t xml:space="preserve">     50-64</t>
  </si>
  <si>
    <t xml:space="preserve">     65-74</t>
  </si>
  <si>
    <t xml:space="preserve">     75-84</t>
  </si>
  <si>
    <t xml:space="preserve">     85+</t>
  </si>
  <si>
    <t xml:space="preserve">   None</t>
  </si>
  <si>
    <t xml:space="preserve">   Gas</t>
  </si>
  <si>
    <t xml:space="preserve">   Electric</t>
  </si>
  <si>
    <t xml:space="preserve">   Oil</t>
  </si>
  <si>
    <t xml:space="preserve">   Solid Fuel</t>
  </si>
  <si>
    <t xml:space="preserve">   Single</t>
  </si>
  <si>
    <t xml:space="preserve">    Married</t>
  </si>
  <si>
    <t xml:space="preserve">   Widowed</t>
  </si>
  <si>
    <t xml:space="preserve">   Separated/ Divorced</t>
  </si>
  <si>
    <t xml:space="preserve">   Civil Partnership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</si>
</sst>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0.000"/>
    <numFmt numFmtId="174" formatCode="0.0"/>
  </numFmts>
  <fonts count="47">
    <font>
      <sz val="10"/>
      <name val="Arial"/>
      <family val="0"/>
    </font>
    <font>
      <sz val="10"/>
      <name val="Tahoma"/>
      <family val="0"/>
    </font>
    <font>
      <sz val="11"/>
      <name val="Arial"/>
      <family val="0"/>
    </font>
    <font>
      <b/>
      <sz val="18"/>
      <name val="arial"/>
      <family val="2"/>
    </font>
    <font>
      <sz val="12"/>
      <name val="arial"/>
      <family val="0"/>
    </font>
    <font>
      <b/>
      <sz val="12"/>
      <name val="Arial"/>
      <family val="2"/>
    </font>
    <font>
      <sz val="8"/>
      <name val="Arial"/>
      <family val="0"/>
    </font>
    <font>
      <b/>
      <sz val="12"/>
      <name val="arial"/>
      <family val="0"/>
    </font>
    <font>
      <sz val="12"/>
      <name val="Arial"/>
      <family val="2"/>
    </font>
    <font>
      <u val="single"/>
      <sz val="10"/>
      <color indexed="12"/>
      <name val="arial"/>
      <family val="0"/>
    </font>
    <font>
      <u val="single"/>
      <sz val="12"/>
      <color indexed="12"/>
      <name val="arial"/>
      <family val="0"/>
    </font>
    <font>
      <u val="single"/>
      <sz val="10"/>
      <color indexed="36"/>
      <name val="arial"/>
      <family val="0"/>
    </font>
    <font>
      <u val="single"/>
      <sz val="12"/>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136">
    <xf numFmtId="0" fontId="0" fillId="0" borderId="0" xfId="0" applyAlignment="1">
      <alignment/>
    </xf>
    <xf numFmtId="0" fontId="2" fillId="0" borderId="0" xfId="0" applyFont="1" applyAlignment="1">
      <alignment/>
    </xf>
    <xf numFmtId="0" fontId="2" fillId="0" borderId="0" xfId="0" applyFont="1" applyAlignment="1">
      <alignment wrapText="1"/>
    </xf>
    <xf numFmtId="0" fontId="8" fillId="0" borderId="0" xfId="0" applyFont="1" applyAlignment="1">
      <alignment/>
    </xf>
    <xf numFmtId="0" fontId="8" fillId="0" borderId="0" xfId="0" applyFont="1" applyAlignment="1">
      <alignment wrapText="1"/>
    </xf>
    <xf numFmtId="0" fontId="4" fillId="0" borderId="0" xfId="0" applyFont="1" applyFill="1" applyBorder="1" applyAlignment="1">
      <alignment/>
    </xf>
    <xf numFmtId="49" fontId="4" fillId="0" borderId="0" xfId="0" applyNumberFormat="1" applyFont="1" applyFill="1" applyBorder="1" applyAlignment="1">
      <alignment/>
    </xf>
    <xf numFmtId="0" fontId="7" fillId="0" borderId="0" xfId="0" applyFont="1" applyFill="1" applyBorder="1" applyAlignment="1">
      <alignment/>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2" fillId="0" borderId="10" xfId="0" applyFont="1" applyBorder="1" applyAlignment="1">
      <alignment/>
    </xf>
    <xf numFmtId="0" fontId="2" fillId="0" borderId="11" xfId="0" applyFont="1" applyBorder="1" applyAlignment="1">
      <alignment wrapText="1"/>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4" fillId="0" borderId="0" xfId="0" applyFont="1" applyBorder="1" applyAlignment="1">
      <alignment wrapText="1"/>
    </xf>
    <xf numFmtId="0" fontId="2" fillId="0" borderId="0" xfId="0" applyFont="1" applyBorder="1" applyAlignment="1">
      <alignment/>
    </xf>
    <xf numFmtId="0" fontId="2" fillId="0" borderId="13"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vertical="center"/>
    </xf>
    <xf numFmtId="0" fontId="2" fillId="0" borderId="14" xfId="0" applyFont="1" applyBorder="1" applyAlignment="1">
      <alignment vertical="center"/>
    </xf>
    <xf numFmtId="0" fontId="10" fillId="0" borderId="0" xfId="55" applyFont="1" applyBorder="1" applyAlignment="1" applyProtection="1">
      <alignment vertical="center"/>
      <protection/>
    </xf>
    <xf numFmtId="0" fontId="2" fillId="0" borderId="0" xfId="0" applyFont="1" applyBorder="1" applyAlignment="1">
      <alignment vertical="center" wrapText="1"/>
    </xf>
    <xf numFmtId="0" fontId="10" fillId="0" borderId="0" xfId="55" applyFont="1" applyBorder="1" applyAlignment="1" applyProtection="1">
      <alignment vertical="center" wrapText="1"/>
      <protection/>
    </xf>
    <xf numFmtId="0" fontId="5" fillId="0" borderId="0" xfId="0" applyFont="1" applyBorder="1" applyAlignment="1">
      <alignment wrapText="1"/>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8" fillId="0" borderId="0" xfId="0" applyFont="1" applyBorder="1" applyAlignment="1">
      <alignment wrapText="1"/>
    </xf>
    <xf numFmtId="0" fontId="5" fillId="0" borderId="0" xfId="0" applyFont="1" applyBorder="1" applyAlignment="1">
      <alignment/>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wrapText="1"/>
    </xf>
    <xf numFmtId="0" fontId="8" fillId="0" borderId="16" xfId="0" applyFont="1" applyBorder="1" applyAlignment="1">
      <alignment vertical="center"/>
    </xf>
    <xf numFmtId="0" fontId="8" fillId="0" borderId="17" xfId="0" applyFont="1" applyBorder="1" applyAlignment="1">
      <alignment vertical="center"/>
    </xf>
    <xf numFmtId="0" fontId="4" fillId="33" borderId="18" xfId="63" applyFont="1" applyFill="1" applyBorder="1" applyAlignment="1">
      <alignment horizontal="left" vertical="center"/>
      <protection/>
    </xf>
    <xf numFmtId="3" fontId="4" fillId="33" borderId="18" xfId="0" applyNumberFormat="1" applyFont="1" applyFill="1" applyBorder="1" applyAlignment="1">
      <alignment horizontal="right" vertical="center"/>
    </xf>
    <xf numFmtId="172" fontId="4" fillId="33" borderId="18" xfId="0" applyNumberFormat="1" applyFont="1" applyFill="1" applyBorder="1" applyAlignment="1">
      <alignment horizontal="right" vertical="center"/>
    </xf>
    <xf numFmtId="0" fontId="7" fillId="33" borderId="18" xfId="63" applyFont="1" applyFill="1" applyBorder="1" applyAlignment="1">
      <alignment horizontal="left" vertical="center"/>
      <protection/>
    </xf>
    <xf numFmtId="3" fontId="7" fillId="33" borderId="18" xfId="0" applyNumberFormat="1" applyFont="1" applyFill="1" applyBorder="1" applyAlignment="1">
      <alignment horizontal="right" vertical="center"/>
    </xf>
    <xf numFmtId="172" fontId="7" fillId="33" borderId="18" xfId="0" applyNumberFormat="1" applyFont="1" applyFill="1" applyBorder="1" applyAlignment="1">
      <alignment horizontal="right" vertical="center"/>
    </xf>
    <xf numFmtId="0" fontId="4" fillId="0" borderId="18" xfId="63" applyFont="1" applyFill="1" applyBorder="1" applyAlignment="1">
      <alignment horizontal="left" vertical="center"/>
      <protection/>
    </xf>
    <xf numFmtId="3" fontId="4" fillId="0" borderId="18" xfId="0" applyNumberFormat="1" applyFont="1" applyFill="1" applyBorder="1" applyAlignment="1">
      <alignment horizontal="right" vertical="center"/>
    </xf>
    <xf numFmtId="172" fontId="4" fillId="0" borderId="18" xfId="0" applyNumberFormat="1" applyFont="1" applyFill="1" applyBorder="1" applyAlignment="1">
      <alignment horizontal="right" vertical="center"/>
    </xf>
    <xf numFmtId="0" fontId="7" fillId="0" borderId="18" xfId="63" applyFont="1" applyFill="1" applyBorder="1" applyAlignment="1">
      <alignment horizontal="left" vertical="center"/>
      <protection/>
    </xf>
    <xf numFmtId="3" fontId="7" fillId="0" borderId="18" xfId="0" applyNumberFormat="1" applyFont="1" applyFill="1" applyBorder="1" applyAlignment="1">
      <alignment horizontal="right" vertical="center"/>
    </xf>
    <xf numFmtId="172" fontId="5" fillId="0" borderId="18" xfId="0" applyNumberFormat="1" applyFont="1" applyFill="1" applyBorder="1" applyAlignment="1">
      <alignment horizontal="right" vertical="center"/>
    </xf>
    <xf numFmtId="0" fontId="5" fillId="0" borderId="0" xfId="0" applyFont="1" applyFill="1" applyBorder="1" applyAlignment="1">
      <alignment/>
    </xf>
    <xf numFmtId="49" fontId="5" fillId="0" borderId="0" xfId="54" applyNumberFormat="1" applyFont="1" applyFill="1" applyBorder="1" applyAlignment="1">
      <alignment horizontal="center" vertical="center" wrapText="1"/>
      <protection/>
    </xf>
    <xf numFmtId="49" fontId="5" fillId="0" borderId="0" xfId="0" applyNumberFormat="1" applyFont="1" applyFill="1" applyBorder="1" applyAlignment="1">
      <alignment horizontal="center" vertical="center" wrapText="1"/>
    </xf>
    <xf numFmtId="49" fontId="7" fillId="0" borderId="0" xfId="54" applyNumberFormat="1" applyFont="1" applyFill="1" applyBorder="1" applyAlignment="1">
      <alignment horizontal="center" vertical="center" wrapText="1"/>
      <protection/>
    </xf>
    <xf numFmtId="0" fontId="4" fillId="0" borderId="0" xfId="69" applyFont="1" applyFill="1" applyBorder="1" applyAlignment="1">
      <alignment horizontal="left"/>
      <protection/>
    </xf>
    <xf numFmtId="0" fontId="4" fillId="33" borderId="19" xfId="63" applyFont="1" applyFill="1" applyBorder="1" applyAlignment="1">
      <alignment horizontal="left" vertical="center"/>
      <protection/>
    </xf>
    <xf numFmtId="3" fontId="4" fillId="33" borderId="19" xfId="0" applyNumberFormat="1" applyFont="1" applyFill="1" applyBorder="1" applyAlignment="1">
      <alignment horizontal="right" vertical="center"/>
    </xf>
    <xf numFmtId="172" fontId="4" fillId="33" borderId="19"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7" fillId="0" borderId="0" xfId="54" applyNumberFormat="1" applyFont="1" applyFill="1" applyBorder="1" applyAlignment="1">
      <alignment horizontal="left" vertical="center" wrapText="1"/>
      <protection/>
    </xf>
    <xf numFmtId="3" fontId="5" fillId="0" borderId="0" xfId="0" applyNumberFormat="1"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horizontal="center" vertical="center" wrapText="1"/>
    </xf>
    <xf numFmtId="3" fontId="7" fillId="0" borderId="0" xfId="54" applyNumberFormat="1" applyFont="1" applyFill="1" applyBorder="1" applyAlignment="1">
      <alignment horizontal="center" vertical="center" wrapText="1"/>
      <protection/>
    </xf>
    <xf numFmtId="3" fontId="7" fillId="0" borderId="0" xfId="0" applyNumberFormat="1" applyFont="1" applyFill="1" applyBorder="1" applyAlignment="1">
      <alignment/>
    </xf>
    <xf numFmtId="3" fontId="4" fillId="0" borderId="0" xfId="69" applyNumberFormat="1" applyFont="1" applyFill="1" applyBorder="1" applyAlignment="1">
      <alignment horizontal="left"/>
      <protection/>
    </xf>
    <xf numFmtId="3" fontId="4" fillId="0" borderId="18" xfId="63" applyNumberFormat="1" applyFont="1" applyFill="1" applyBorder="1" applyAlignment="1">
      <alignment horizontal="left" vertical="center"/>
      <protection/>
    </xf>
    <xf numFmtId="3" fontId="4" fillId="0" borderId="18" xfId="0" applyNumberFormat="1" applyFont="1" applyFill="1" applyBorder="1" applyAlignment="1">
      <alignment/>
    </xf>
    <xf numFmtId="172" fontId="4" fillId="0" borderId="18" xfId="0" applyNumberFormat="1" applyFont="1" applyFill="1" applyBorder="1" applyAlignment="1">
      <alignment/>
    </xf>
    <xf numFmtId="3" fontId="7" fillId="0" borderId="18" xfId="63" applyNumberFormat="1" applyFont="1" applyFill="1" applyBorder="1" applyAlignment="1">
      <alignment horizontal="left" vertical="center"/>
      <protection/>
    </xf>
    <xf numFmtId="3" fontId="7" fillId="0" borderId="18" xfId="0" applyNumberFormat="1" applyFont="1" applyFill="1" applyBorder="1" applyAlignment="1">
      <alignment/>
    </xf>
    <xf numFmtId="172" fontId="5" fillId="0" borderId="18" xfId="0" applyNumberFormat="1" applyFont="1" applyFill="1" applyBorder="1" applyAlignment="1">
      <alignment/>
    </xf>
    <xf numFmtId="3"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18" xfId="0" applyNumberFormat="1" applyFont="1" applyFill="1" applyBorder="1" applyAlignment="1">
      <alignment vertical="center"/>
    </xf>
    <xf numFmtId="172" fontId="4" fillId="0" borderId="18" xfId="0" applyNumberFormat="1" applyFont="1" applyFill="1" applyBorder="1" applyAlignment="1">
      <alignment vertical="center"/>
    </xf>
    <xf numFmtId="3" fontId="7" fillId="0" borderId="18" xfId="0" applyNumberFormat="1" applyFont="1" applyFill="1" applyBorder="1" applyAlignment="1">
      <alignment vertical="center"/>
    </xf>
    <xf numFmtId="172" fontId="5" fillId="0" borderId="18" xfId="0" applyNumberFormat="1" applyFont="1" applyFill="1" applyBorder="1" applyAlignment="1">
      <alignment vertical="center"/>
    </xf>
    <xf numFmtId="3" fontId="7" fillId="0" borderId="0" xfId="0" applyNumberFormat="1" applyFont="1" applyFill="1" applyBorder="1" applyAlignment="1">
      <alignment vertical="center"/>
    </xf>
    <xf numFmtId="3" fontId="4" fillId="0" borderId="0" xfId="69" applyNumberFormat="1" applyFont="1" applyFill="1" applyBorder="1" applyAlignment="1">
      <alignment horizontal="left" vertical="center"/>
      <protection/>
    </xf>
    <xf numFmtId="0" fontId="5" fillId="0" borderId="0" xfId="0"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7" fillId="0" borderId="0" xfId="0" applyFont="1" applyFill="1" applyBorder="1" applyAlignment="1">
      <alignment vertical="center"/>
    </xf>
    <xf numFmtId="0" fontId="4" fillId="0" borderId="0" xfId="69" applyFont="1" applyFill="1" applyBorder="1" applyAlignment="1">
      <alignment horizontal="left" vertical="center"/>
      <protection/>
    </xf>
    <xf numFmtId="0" fontId="5" fillId="0" borderId="0" xfId="0" applyFont="1" applyAlignment="1">
      <alignment vertical="center"/>
    </xf>
    <xf numFmtId="0" fontId="4" fillId="0" borderId="0" xfId="0" applyFont="1" applyAlignment="1">
      <alignment vertical="center"/>
    </xf>
    <xf numFmtId="0" fontId="4" fillId="0" borderId="0" xfId="69" applyFont="1" applyAlignment="1">
      <alignment horizontal="left" vertical="center"/>
      <protection/>
    </xf>
    <xf numFmtId="3" fontId="5" fillId="0" borderId="18" xfId="0" applyNumberFormat="1" applyFont="1" applyFill="1" applyBorder="1" applyAlignment="1">
      <alignment vertical="center"/>
    </xf>
    <xf numFmtId="0" fontId="4" fillId="0" borderId="18" xfId="0" applyFont="1" applyFill="1" applyBorder="1" applyAlignment="1">
      <alignment vertical="center"/>
    </xf>
    <xf numFmtId="3" fontId="8" fillId="0" borderId="18" xfId="0" applyNumberFormat="1" applyFont="1" applyFill="1" applyBorder="1" applyAlignment="1">
      <alignment horizontal="right" vertical="center"/>
    </xf>
    <xf numFmtId="3" fontId="4" fillId="0" borderId="18" xfId="63" applyNumberFormat="1" applyFont="1" applyFill="1" applyBorder="1" applyAlignment="1">
      <alignment horizontal="right" vertical="center"/>
      <protection/>
    </xf>
    <xf numFmtId="172" fontId="4" fillId="0" borderId="18" xfId="63" applyNumberFormat="1" applyFont="1" applyFill="1" applyBorder="1" applyAlignment="1">
      <alignment horizontal="right" vertical="center"/>
      <protection/>
    </xf>
    <xf numFmtId="3" fontId="5" fillId="0" borderId="18" xfId="63" applyNumberFormat="1" applyFont="1" applyFill="1" applyBorder="1" applyAlignment="1">
      <alignment horizontal="right" vertical="center"/>
      <protection/>
    </xf>
    <xf numFmtId="172" fontId="5" fillId="0" borderId="18" xfId="63" applyNumberFormat="1" applyFont="1" applyFill="1" applyBorder="1" applyAlignment="1">
      <alignment horizontal="right" vertical="center"/>
      <protection/>
    </xf>
    <xf numFmtId="3" fontId="4" fillId="33" borderId="20" xfId="0" applyNumberFormat="1" applyFont="1" applyFill="1" applyBorder="1" applyAlignment="1">
      <alignment horizontal="right" vertical="center"/>
    </xf>
    <xf numFmtId="3" fontId="7" fillId="33" borderId="20" xfId="0" applyNumberFormat="1" applyFont="1" applyFill="1" applyBorder="1" applyAlignment="1">
      <alignment horizontal="right" vertical="center"/>
    </xf>
    <xf numFmtId="3" fontId="7" fillId="0" borderId="21" xfId="54" applyNumberFormat="1" applyFont="1" applyFill="1" applyBorder="1" applyAlignment="1">
      <alignment horizontal="center" vertical="center" wrapText="1"/>
      <protection/>
    </xf>
    <xf numFmtId="3" fontId="4" fillId="33" borderId="22" xfId="0" applyNumberFormat="1" applyFont="1" applyFill="1" applyBorder="1" applyAlignment="1">
      <alignment horizontal="right" vertical="center"/>
    </xf>
    <xf numFmtId="0" fontId="5" fillId="0" borderId="18" xfId="0" applyFont="1" applyBorder="1" applyAlignment="1">
      <alignment vertical="center"/>
    </xf>
    <xf numFmtId="3" fontId="5" fillId="0" borderId="18" xfId="0" applyNumberFormat="1" applyFont="1" applyBorder="1" applyAlignment="1">
      <alignment vertical="center"/>
    </xf>
    <xf numFmtId="172" fontId="4" fillId="33" borderId="23" xfId="0" applyNumberFormat="1" applyFont="1" applyFill="1" applyBorder="1" applyAlignment="1">
      <alignment horizontal="right" vertical="center"/>
    </xf>
    <xf numFmtId="172" fontId="5" fillId="33" borderId="19" xfId="0" applyNumberFormat="1" applyFont="1" applyFill="1" applyBorder="1" applyAlignment="1">
      <alignment horizontal="right" vertical="center"/>
    </xf>
    <xf numFmtId="172" fontId="5" fillId="33" borderId="23" xfId="0" applyNumberFormat="1" applyFont="1" applyFill="1" applyBorder="1" applyAlignment="1">
      <alignment horizontal="right" vertical="center"/>
    </xf>
    <xf numFmtId="172" fontId="5" fillId="33" borderId="18" xfId="0" applyNumberFormat="1" applyFont="1" applyFill="1" applyBorder="1" applyAlignment="1">
      <alignment horizontal="right" vertical="center"/>
    </xf>
    <xf numFmtId="172" fontId="8" fillId="0" borderId="18" xfId="0" applyNumberFormat="1" applyFont="1" applyFill="1" applyBorder="1" applyAlignment="1">
      <alignment horizontal="right" vertical="center"/>
    </xf>
    <xf numFmtId="0" fontId="4" fillId="0" borderId="0" xfId="0" applyFont="1" applyBorder="1" applyAlignment="1">
      <alignment vertical="center"/>
    </xf>
    <xf numFmtId="49" fontId="7" fillId="0" borderId="0" xfId="54" applyNumberFormat="1" applyFont="1" applyFill="1" applyBorder="1" applyAlignment="1">
      <alignment horizontal="right" vertical="center" wrapText="1"/>
      <protection/>
    </xf>
    <xf numFmtId="3" fontId="7" fillId="0" borderId="0" xfId="54" applyNumberFormat="1" applyFont="1" applyFill="1" applyBorder="1" applyAlignment="1">
      <alignment horizontal="right" vertical="center" wrapText="1"/>
      <protection/>
    </xf>
    <xf numFmtId="3" fontId="7" fillId="0" borderId="21" xfId="54" applyNumberFormat="1" applyFont="1" applyFill="1" applyBorder="1" applyAlignment="1">
      <alignment horizontal="right" vertical="center" wrapText="1"/>
      <protection/>
    </xf>
    <xf numFmtId="49" fontId="7" fillId="0" borderId="24" xfId="54" applyNumberFormat="1" applyFont="1" applyFill="1" applyBorder="1" applyAlignment="1">
      <alignment horizontal="right" vertical="center" wrapText="1"/>
      <protection/>
    </xf>
    <xf numFmtId="49" fontId="7" fillId="0" borderId="19" xfId="54" applyNumberFormat="1" applyFont="1" applyFill="1" applyBorder="1" applyAlignment="1">
      <alignment horizontal="right" vertical="center" wrapText="1"/>
      <protection/>
    </xf>
    <xf numFmtId="0" fontId="3" fillId="0" borderId="0" xfId="0" applyFont="1" applyBorder="1" applyAlignment="1">
      <alignment vertical="center" wrapText="1"/>
    </xf>
    <xf numFmtId="0" fontId="4" fillId="0" borderId="0" xfId="0" applyNumberFormat="1" applyFont="1" applyBorder="1" applyAlignment="1">
      <alignment vertical="center" wrapText="1"/>
    </xf>
    <xf numFmtId="0" fontId="5" fillId="0" borderId="0" xfId="0" applyFont="1" applyBorder="1" applyAlignment="1">
      <alignment wrapText="1"/>
    </xf>
    <xf numFmtId="0" fontId="8" fillId="0" borderId="0" xfId="0" applyFont="1" applyBorder="1" applyAlignment="1">
      <alignment wrapText="1"/>
    </xf>
    <xf numFmtId="0" fontId="12" fillId="0" borderId="0" xfId="55" applyFont="1" applyBorder="1" applyAlignment="1" applyProtection="1">
      <alignment vertical="center" wrapText="1"/>
      <protection/>
    </xf>
    <xf numFmtId="0" fontId="10" fillId="0" borderId="0" xfId="55" applyFont="1" applyBorder="1" applyAlignment="1" applyProtection="1">
      <alignment vertical="center" wrapText="1"/>
      <protection/>
    </xf>
    <xf numFmtId="0" fontId="10" fillId="0" borderId="0" xfId="55" applyFont="1" applyBorder="1" applyAlignment="1" applyProtection="1">
      <alignment vertical="center"/>
      <protection/>
    </xf>
    <xf numFmtId="0" fontId="10" fillId="0" borderId="0" xfId="55" applyFont="1" applyAlignment="1" applyProtection="1">
      <alignment vertical="center"/>
      <protection/>
    </xf>
    <xf numFmtId="0" fontId="12" fillId="0" borderId="0" xfId="55" applyFont="1" applyBorder="1" applyAlignment="1" applyProtection="1">
      <alignment vertical="center"/>
      <protection/>
    </xf>
    <xf numFmtId="49" fontId="7" fillId="0" borderId="0" xfId="54" applyNumberFormat="1" applyFont="1" applyFill="1" applyBorder="1" applyAlignment="1">
      <alignment horizontal="center" vertical="center" wrapText="1"/>
      <protection/>
    </xf>
    <xf numFmtId="49" fontId="7" fillId="0" borderId="0" xfId="54" applyNumberFormat="1" applyFont="1" applyFill="1" applyBorder="1" applyAlignment="1">
      <alignment horizontal="left" vertical="center" wrapText="1"/>
      <protection/>
    </xf>
    <xf numFmtId="3" fontId="7" fillId="0" borderId="0" xfId="54" applyNumberFormat="1" applyFont="1" applyFill="1" applyBorder="1" applyAlignment="1">
      <alignment horizontal="center" vertical="center" wrapText="1"/>
      <protection/>
    </xf>
    <xf numFmtId="3" fontId="7" fillId="0" borderId="24" xfId="54" applyNumberFormat="1" applyFont="1" applyFill="1" applyBorder="1" applyAlignment="1">
      <alignment horizontal="center" vertical="center" wrapText="1"/>
      <protection/>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3" fontId="7" fillId="0" borderId="21" xfId="54" applyNumberFormat="1" applyFont="1" applyFill="1" applyBorder="1" applyAlignment="1">
      <alignment horizontal="center" vertical="center" wrapText="1"/>
      <protection/>
    </xf>
    <xf numFmtId="49" fontId="7" fillId="0" borderId="19" xfId="54" applyNumberFormat="1" applyFont="1" applyFill="1" applyBorder="1" applyAlignment="1">
      <alignment horizontal="left" vertical="center" wrapText="1"/>
      <protection/>
    </xf>
    <xf numFmtId="49" fontId="7" fillId="0" borderId="18" xfId="54" applyNumberFormat="1" applyFont="1" applyFill="1" applyBorder="1" applyAlignment="1">
      <alignment horizontal="left" vertical="center" wrapText="1"/>
      <protection/>
    </xf>
    <xf numFmtId="49" fontId="5" fillId="0" borderId="0" xfId="54" applyNumberFormat="1" applyFont="1" applyFill="1" applyBorder="1" applyAlignment="1">
      <alignment horizontal="center" vertical="center" wrapText="1"/>
      <protection/>
    </xf>
    <xf numFmtId="3" fontId="7" fillId="0" borderId="0" xfId="54" applyNumberFormat="1" applyFont="1" applyFill="1" applyBorder="1" applyAlignment="1">
      <alignment horizontal="left" vertical="center" wrapText="1"/>
      <protection/>
    </xf>
    <xf numFmtId="3"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54" applyNumberFormat="1" applyFont="1" applyFill="1" applyBorder="1" applyAlignment="1">
      <alignment horizontal="righ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Followed Hyperlink" xfId="48"/>
    <cellStyle name="Good" xfId="49"/>
    <cellStyle name="Heading 1" xfId="50"/>
    <cellStyle name="Heading 2" xfId="51"/>
    <cellStyle name="Heading 3" xfId="52"/>
    <cellStyle name="Heading 4" xfId="53"/>
    <cellStyle name="Headings" xfId="54"/>
    <cellStyle name="Hyperlink" xfId="55"/>
    <cellStyle name="Input" xfId="56"/>
    <cellStyle name="Linked Cell" xfId="57"/>
    <cellStyle name="Neutral" xfId="58"/>
    <cellStyle name="Note" xfId="59"/>
    <cellStyle name="Output" xfId="60"/>
    <cellStyle name="Percent" xfId="61"/>
    <cellStyle name="Row_CategoryHeadings" xfId="62"/>
    <cellStyle name="Row_Headings" xfId="63"/>
    <cellStyle name="Source" xfId="64"/>
    <cellStyle name="Table_Name" xfId="65"/>
    <cellStyle name="Title" xfId="66"/>
    <cellStyle name="Total" xfId="67"/>
    <cellStyle name="Warning Text" xfId="68"/>
    <cellStyle name="Warnings"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dford.gov.uk/intelligence" TargetMode="External" /><Relationship Id="rId2" Type="http://schemas.openxmlformats.org/officeDocument/2006/relationships/hyperlink" Target="mailto:intelligence@bedford.gov.uk" TargetMode="External" /><Relationship Id="rId3" Type="http://schemas.openxmlformats.org/officeDocument/2006/relationships/hyperlink" Target="https://www.nomisweb.co.uk/census/2011"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0"/>
  </sheetPr>
  <dimension ref="B2:E153"/>
  <sheetViews>
    <sheetView showGridLines="0" tabSelected="1" zoomScalePageLayoutView="0" workbookViewId="0" topLeftCell="A1">
      <selection activeCell="C12" sqref="C12"/>
    </sheetView>
  </sheetViews>
  <sheetFormatPr defaultColWidth="9.140625" defaultRowHeight="12.75"/>
  <cols>
    <col min="1" max="2" width="2.140625" style="1" customWidth="1"/>
    <col min="3" max="3" width="15.7109375" style="2" customWidth="1"/>
    <col min="4" max="4" width="91.421875" style="1" customWidth="1"/>
    <col min="5" max="5" width="2.140625" style="1" customWidth="1"/>
    <col min="6" max="16384" width="9.140625" style="1" customWidth="1"/>
  </cols>
  <sheetData>
    <row r="1" ht="8.25" customHeight="1" thickBot="1"/>
    <row r="2" spans="2:5" ht="11.25" customHeight="1">
      <c r="B2" s="11"/>
      <c r="C2" s="12"/>
      <c r="D2" s="13"/>
      <c r="E2" s="14"/>
    </row>
    <row r="3" spans="2:5" ht="26.25" customHeight="1">
      <c r="B3" s="15"/>
      <c r="C3" s="112" t="s">
        <v>254</v>
      </c>
      <c r="D3" s="112"/>
      <c r="E3" s="16"/>
    </row>
    <row r="4" spans="2:5" ht="45" customHeight="1">
      <c r="B4" s="15"/>
      <c r="C4" s="113" t="s">
        <v>53</v>
      </c>
      <c r="D4" s="113"/>
      <c r="E4" s="16"/>
    </row>
    <row r="5" spans="2:5" ht="12" customHeight="1">
      <c r="B5" s="15"/>
      <c r="C5" s="17"/>
      <c r="D5" s="18"/>
      <c r="E5" s="16"/>
    </row>
    <row r="6" spans="2:5" s="8" customFormat="1" ht="18.75" customHeight="1">
      <c r="B6" s="19"/>
      <c r="C6" s="20" t="s">
        <v>192</v>
      </c>
      <c r="D6" s="106" t="s">
        <v>193</v>
      </c>
      <c r="E6" s="22"/>
    </row>
    <row r="7" spans="2:5" s="8" customFormat="1" ht="18.75" customHeight="1">
      <c r="B7" s="19"/>
      <c r="C7" s="20" t="s">
        <v>194</v>
      </c>
      <c r="D7" s="23" t="s">
        <v>195</v>
      </c>
      <c r="E7" s="22"/>
    </row>
    <row r="8" spans="2:5" s="8" customFormat="1" ht="18.75" customHeight="1">
      <c r="B8" s="19"/>
      <c r="C8" s="24"/>
      <c r="D8" s="25" t="s">
        <v>143</v>
      </c>
      <c r="E8" s="22"/>
    </row>
    <row r="9" spans="2:5" s="8" customFormat="1" ht="18.75" customHeight="1">
      <c r="B9" s="19"/>
      <c r="C9" s="20" t="s">
        <v>196</v>
      </c>
      <c r="D9" s="21" t="s">
        <v>197</v>
      </c>
      <c r="E9" s="22"/>
    </row>
    <row r="10" spans="2:5" ht="15">
      <c r="B10" s="15"/>
      <c r="C10" s="17"/>
      <c r="D10" s="18"/>
      <c r="E10" s="16"/>
    </row>
    <row r="11" spans="2:5" ht="15" customHeight="1">
      <c r="B11" s="15"/>
      <c r="C11" s="114" t="s">
        <v>54</v>
      </c>
      <c r="D11" s="114"/>
      <c r="E11" s="16"/>
    </row>
    <row r="12" spans="2:5" s="3" customFormat="1" ht="12" customHeight="1">
      <c r="B12" s="27"/>
      <c r="C12" s="26"/>
      <c r="D12" s="28"/>
      <c r="E12" s="29"/>
    </row>
    <row r="13" spans="2:5" s="3" customFormat="1" ht="45" customHeight="1">
      <c r="B13" s="27"/>
      <c r="C13" s="115" t="s">
        <v>52</v>
      </c>
      <c r="D13" s="115"/>
      <c r="E13" s="29"/>
    </row>
    <row r="14" spans="2:5" s="3" customFormat="1" ht="12" customHeight="1">
      <c r="B14" s="27"/>
      <c r="C14" s="30"/>
      <c r="D14" s="28"/>
      <c r="E14" s="29"/>
    </row>
    <row r="15" spans="2:5" s="3" customFormat="1" ht="15.75">
      <c r="B15" s="27"/>
      <c r="C15" s="114" t="s">
        <v>55</v>
      </c>
      <c r="D15" s="114"/>
      <c r="E15" s="29"/>
    </row>
    <row r="16" spans="2:5" s="3" customFormat="1" ht="12" customHeight="1">
      <c r="B16" s="27"/>
      <c r="C16" s="30"/>
      <c r="D16" s="28"/>
      <c r="E16" s="29"/>
    </row>
    <row r="17" spans="2:5" s="3" customFormat="1" ht="45" customHeight="1">
      <c r="B17" s="27"/>
      <c r="C17" s="115" t="s">
        <v>56</v>
      </c>
      <c r="D17" s="115"/>
      <c r="E17" s="29"/>
    </row>
    <row r="18" spans="2:5" s="3" customFormat="1" ht="12" customHeight="1">
      <c r="B18" s="27"/>
      <c r="C18" s="30"/>
      <c r="D18" s="28"/>
      <c r="E18" s="29"/>
    </row>
    <row r="19" spans="2:5" s="3" customFormat="1" ht="15.75">
      <c r="B19" s="27"/>
      <c r="C19" s="114" t="s">
        <v>57</v>
      </c>
      <c r="D19" s="114"/>
      <c r="E19" s="29"/>
    </row>
    <row r="20" spans="2:5" s="3" customFormat="1" ht="12" customHeight="1">
      <c r="B20" s="27"/>
      <c r="C20" s="30"/>
      <c r="D20" s="28"/>
      <c r="E20" s="29"/>
    </row>
    <row r="21" spans="2:5" s="3" customFormat="1" ht="30" customHeight="1">
      <c r="B21" s="27"/>
      <c r="C21" s="115" t="s">
        <v>58</v>
      </c>
      <c r="D21" s="115"/>
      <c r="E21" s="29"/>
    </row>
    <row r="22" spans="2:5" s="3" customFormat="1" ht="12" customHeight="1">
      <c r="B22" s="27"/>
      <c r="C22" s="30"/>
      <c r="D22" s="28"/>
      <c r="E22" s="29"/>
    </row>
    <row r="23" spans="2:5" s="3" customFormat="1" ht="15.75">
      <c r="B23" s="27"/>
      <c r="C23" s="31" t="s">
        <v>59</v>
      </c>
      <c r="D23" s="28"/>
      <c r="E23" s="29"/>
    </row>
    <row r="24" spans="2:5" s="3" customFormat="1" ht="12" customHeight="1">
      <c r="B24" s="27"/>
      <c r="C24" s="31"/>
      <c r="D24" s="28"/>
      <c r="E24" s="29"/>
    </row>
    <row r="25" spans="2:5" s="3" customFormat="1" ht="29.25" customHeight="1">
      <c r="B25" s="27"/>
      <c r="C25" s="115" t="s">
        <v>198</v>
      </c>
      <c r="D25" s="115"/>
      <c r="E25" s="29"/>
    </row>
    <row r="26" spans="2:5" s="3" customFormat="1" ht="12" customHeight="1">
      <c r="B26" s="27"/>
      <c r="C26" s="30"/>
      <c r="D26" s="30"/>
      <c r="E26" s="29"/>
    </row>
    <row r="27" spans="2:5" s="3" customFormat="1" ht="15" customHeight="1">
      <c r="B27" s="27"/>
      <c r="C27" s="30" t="s">
        <v>199</v>
      </c>
      <c r="D27" s="25" t="s">
        <v>200</v>
      </c>
      <c r="E27" s="29"/>
    </row>
    <row r="28" spans="2:5" s="3" customFormat="1" ht="15" customHeight="1">
      <c r="B28" s="27"/>
      <c r="C28" s="30"/>
      <c r="D28" s="25"/>
      <c r="E28" s="29"/>
    </row>
    <row r="29" spans="2:5" s="9" customFormat="1" ht="15">
      <c r="B29" s="32"/>
      <c r="C29" s="118" t="s">
        <v>252</v>
      </c>
      <c r="D29" s="118"/>
      <c r="E29" s="33"/>
    </row>
    <row r="30" spans="2:5" s="9" customFormat="1" ht="18.75" customHeight="1">
      <c r="B30" s="32"/>
      <c r="C30" s="118" t="s">
        <v>60</v>
      </c>
      <c r="D30" s="118"/>
      <c r="E30" s="33"/>
    </row>
    <row r="31" spans="2:5" s="9" customFormat="1" ht="18.75" customHeight="1">
      <c r="B31" s="32"/>
      <c r="C31" s="118" t="s">
        <v>95</v>
      </c>
      <c r="D31" s="118"/>
      <c r="E31" s="33"/>
    </row>
    <row r="32" spans="2:5" s="9" customFormat="1" ht="18.75" customHeight="1">
      <c r="B32" s="32"/>
      <c r="C32" s="117" t="s">
        <v>96</v>
      </c>
      <c r="D32" s="117"/>
      <c r="E32" s="33"/>
    </row>
    <row r="33" spans="2:5" s="9" customFormat="1" ht="18.75" customHeight="1">
      <c r="B33" s="32"/>
      <c r="C33" s="117" t="s">
        <v>132</v>
      </c>
      <c r="D33" s="117"/>
      <c r="E33" s="33"/>
    </row>
    <row r="34" spans="2:5" s="9" customFormat="1" ht="18.75" customHeight="1">
      <c r="B34" s="32"/>
      <c r="C34" s="117" t="s">
        <v>139</v>
      </c>
      <c r="D34" s="117"/>
      <c r="E34" s="33"/>
    </row>
    <row r="35" spans="2:5" s="9" customFormat="1" ht="18.75" customHeight="1">
      <c r="B35" s="32"/>
      <c r="C35" s="119" t="s">
        <v>201</v>
      </c>
      <c r="D35" s="119"/>
      <c r="E35" s="33"/>
    </row>
    <row r="36" spans="2:5" s="9" customFormat="1" ht="18.75" customHeight="1">
      <c r="B36" s="32"/>
      <c r="C36" s="117" t="s">
        <v>202</v>
      </c>
      <c r="D36" s="117"/>
      <c r="E36" s="33"/>
    </row>
    <row r="37" spans="2:5" s="9" customFormat="1" ht="18.75" customHeight="1">
      <c r="B37" s="32"/>
      <c r="C37" s="119" t="s">
        <v>236</v>
      </c>
      <c r="D37" s="119"/>
      <c r="E37" s="33"/>
    </row>
    <row r="38" spans="2:5" s="9" customFormat="1" ht="18.75" customHeight="1">
      <c r="B38" s="32"/>
      <c r="C38" s="116" t="s">
        <v>203</v>
      </c>
      <c r="D38" s="116"/>
      <c r="E38" s="33"/>
    </row>
    <row r="39" spans="2:5" s="9" customFormat="1" ht="18.75" customHeight="1">
      <c r="B39" s="32"/>
      <c r="C39" s="120" t="s">
        <v>140</v>
      </c>
      <c r="D39" s="120"/>
      <c r="E39" s="33"/>
    </row>
    <row r="40" spans="2:5" s="9" customFormat="1" ht="18.75" customHeight="1">
      <c r="B40" s="32"/>
      <c r="C40" s="116" t="s">
        <v>144</v>
      </c>
      <c r="D40" s="116"/>
      <c r="E40" s="33"/>
    </row>
    <row r="41" spans="2:5" s="9" customFormat="1" ht="18.75" customHeight="1">
      <c r="B41" s="32"/>
      <c r="C41" s="116" t="s">
        <v>138</v>
      </c>
      <c r="D41" s="116"/>
      <c r="E41" s="33"/>
    </row>
    <row r="42" spans="2:5" s="9" customFormat="1" ht="18.75" customHeight="1">
      <c r="B42" s="32"/>
      <c r="C42" s="116" t="s">
        <v>142</v>
      </c>
      <c r="D42" s="116"/>
      <c r="E42" s="33"/>
    </row>
    <row r="43" spans="2:5" s="9" customFormat="1" ht="18.75" customHeight="1">
      <c r="B43" s="32"/>
      <c r="C43" s="116" t="s">
        <v>137</v>
      </c>
      <c r="D43" s="116"/>
      <c r="E43" s="33"/>
    </row>
    <row r="44" spans="2:5" s="9" customFormat="1" ht="18.75" customHeight="1">
      <c r="B44" s="32"/>
      <c r="C44" s="116" t="s">
        <v>141</v>
      </c>
      <c r="D44" s="116"/>
      <c r="E44" s="33"/>
    </row>
    <row r="45" spans="2:5" s="9" customFormat="1" ht="18.75" customHeight="1">
      <c r="B45" s="32"/>
      <c r="C45" s="119" t="s">
        <v>204</v>
      </c>
      <c r="D45" s="119"/>
      <c r="E45" s="33"/>
    </row>
    <row r="46" spans="2:5" s="9" customFormat="1" ht="15">
      <c r="B46" s="32"/>
      <c r="C46" s="119" t="s">
        <v>205</v>
      </c>
      <c r="D46" s="119"/>
      <c r="E46" s="33"/>
    </row>
    <row r="47" spans="2:5" s="9" customFormat="1" ht="18.75" customHeight="1">
      <c r="B47" s="32"/>
      <c r="C47" s="117" t="s">
        <v>206</v>
      </c>
      <c r="D47" s="117"/>
      <c r="E47" s="33"/>
    </row>
    <row r="48" spans="2:5" s="9" customFormat="1" ht="15.75" thickBot="1">
      <c r="B48" s="34"/>
      <c r="C48" s="35"/>
      <c r="D48" s="36"/>
      <c r="E48" s="37"/>
    </row>
    <row r="49" s="9" customFormat="1" ht="15">
      <c r="C49" s="10"/>
    </row>
    <row r="50" s="9" customFormat="1" ht="15">
      <c r="C50" s="10"/>
    </row>
    <row r="51" s="9" customFormat="1" ht="15">
      <c r="C51" s="10"/>
    </row>
    <row r="52" s="3" customFormat="1" ht="15">
      <c r="C52" s="4"/>
    </row>
    <row r="53" s="3" customFormat="1" ht="15">
      <c r="C53" s="4"/>
    </row>
    <row r="54" s="3" customFormat="1" ht="15">
      <c r="C54" s="4"/>
    </row>
    <row r="55" s="3" customFormat="1" ht="15">
      <c r="C55" s="4"/>
    </row>
    <row r="56" s="3" customFormat="1" ht="15">
      <c r="C56" s="4"/>
    </row>
    <row r="57" s="3" customFormat="1" ht="15">
      <c r="C57" s="4"/>
    </row>
    <row r="58" s="3" customFormat="1" ht="15">
      <c r="C58" s="4"/>
    </row>
    <row r="59" s="3" customFormat="1" ht="15">
      <c r="C59" s="4"/>
    </row>
    <row r="60" s="3" customFormat="1" ht="15">
      <c r="C60" s="4"/>
    </row>
    <row r="61" s="3" customFormat="1" ht="15">
      <c r="C61" s="4"/>
    </row>
    <row r="62" s="3" customFormat="1" ht="15">
      <c r="C62" s="4"/>
    </row>
    <row r="63" s="3" customFormat="1" ht="15">
      <c r="C63" s="4"/>
    </row>
    <row r="64" s="3" customFormat="1" ht="15">
      <c r="C64" s="4"/>
    </row>
    <row r="65" s="3" customFormat="1" ht="15">
      <c r="C65" s="4"/>
    </row>
    <row r="66" s="3" customFormat="1" ht="15">
      <c r="C66" s="4"/>
    </row>
    <row r="67" s="3" customFormat="1" ht="15">
      <c r="C67" s="4"/>
    </row>
    <row r="68" s="3" customFormat="1" ht="15">
      <c r="C68" s="4"/>
    </row>
    <row r="69" s="3" customFormat="1" ht="15">
      <c r="C69" s="4"/>
    </row>
    <row r="70" s="3" customFormat="1" ht="15">
      <c r="C70" s="4"/>
    </row>
    <row r="71" s="3" customFormat="1" ht="15">
      <c r="C71" s="4"/>
    </row>
    <row r="72" s="3" customFormat="1" ht="15">
      <c r="C72" s="4"/>
    </row>
    <row r="73" s="3" customFormat="1" ht="15">
      <c r="C73" s="4"/>
    </row>
    <row r="74" s="3" customFormat="1" ht="15">
      <c r="C74" s="4"/>
    </row>
    <row r="75" s="3" customFormat="1" ht="15">
      <c r="C75" s="4"/>
    </row>
    <row r="76" s="3" customFormat="1" ht="15">
      <c r="C76" s="4"/>
    </row>
    <row r="77" s="3" customFormat="1" ht="15">
      <c r="C77" s="4"/>
    </row>
    <row r="78" s="3" customFormat="1" ht="15">
      <c r="C78" s="4"/>
    </row>
    <row r="79" s="3" customFormat="1" ht="15">
      <c r="C79" s="4"/>
    </row>
    <row r="80" s="3" customFormat="1" ht="15">
      <c r="C80" s="4"/>
    </row>
    <row r="81" s="3" customFormat="1" ht="15">
      <c r="C81" s="4"/>
    </row>
    <row r="82" s="3" customFormat="1" ht="15">
      <c r="C82" s="4"/>
    </row>
    <row r="83" s="3" customFormat="1" ht="15">
      <c r="C83" s="4"/>
    </row>
    <row r="84" s="3" customFormat="1" ht="15">
      <c r="C84" s="4"/>
    </row>
    <row r="85" s="3" customFormat="1" ht="15">
      <c r="C85" s="4"/>
    </row>
    <row r="86" s="3" customFormat="1" ht="15">
      <c r="C86" s="4"/>
    </row>
    <row r="87" s="3" customFormat="1" ht="15">
      <c r="C87" s="4"/>
    </row>
    <row r="88" s="3" customFormat="1" ht="15">
      <c r="C88" s="4"/>
    </row>
    <row r="89" s="3" customFormat="1" ht="15">
      <c r="C89" s="4"/>
    </row>
    <row r="90" s="3" customFormat="1" ht="15">
      <c r="C90" s="4"/>
    </row>
    <row r="91" s="3" customFormat="1" ht="15">
      <c r="C91" s="4"/>
    </row>
    <row r="92" s="3" customFormat="1" ht="15">
      <c r="C92" s="4"/>
    </row>
    <row r="93" s="3" customFormat="1" ht="15">
      <c r="C93" s="4"/>
    </row>
    <row r="94" s="3" customFormat="1" ht="15">
      <c r="C94" s="4"/>
    </row>
    <row r="95" s="3" customFormat="1" ht="15">
      <c r="C95" s="4"/>
    </row>
    <row r="96" s="3" customFormat="1" ht="15">
      <c r="C96" s="4"/>
    </row>
    <row r="97" s="3" customFormat="1" ht="15">
      <c r="C97" s="4"/>
    </row>
    <row r="98" s="3" customFormat="1" ht="15">
      <c r="C98" s="4"/>
    </row>
    <row r="99" s="3" customFormat="1" ht="15">
      <c r="C99" s="4"/>
    </row>
    <row r="100" s="3" customFormat="1" ht="15">
      <c r="C100" s="4"/>
    </row>
    <row r="101" s="3" customFormat="1" ht="15">
      <c r="C101" s="4"/>
    </row>
    <row r="102" s="3" customFormat="1" ht="15">
      <c r="C102" s="4"/>
    </row>
    <row r="103" s="3" customFormat="1" ht="15">
      <c r="C103" s="4"/>
    </row>
    <row r="104" s="3" customFormat="1" ht="15">
      <c r="C104" s="4"/>
    </row>
    <row r="105" s="3" customFormat="1" ht="15">
      <c r="C105" s="4"/>
    </row>
    <row r="106" s="3" customFormat="1" ht="15">
      <c r="C106" s="4"/>
    </row>
    <row r="107" s="3" customFormat="1" ht="15">
      <c r="C107" s="4"/>
    </row>
    <row r="108" s="3" customFormat="1" ht="15">
      <c r="C108" s="4"/>
    </row>
    <row r="109" s="3" customFormat="1" ht="15">
      <c r="C109" s="4"/>
    </row>
    <row r="110" s="3" customFormat="1" ht="15">
      <c r="C110" s="4"/>
    </row>
    <row r="111" s="3" customFormat="1" ht="15">
      <c r="C111" s="4"/>
    </row>
    <row r="112" s="3" customFormat="1" ht="15">
      <c r="C112" s="4"/>
    </row>
    <row r="113" s="3" customFormat="1" ht="15">
      <c r="C113" s="4"/>
    </row>
    <row r="114" s="3" customFormat="1" ht="15">
      <c r="C114" s="4"/>
    </row>
    <row r="115" s="3" customFormat="1" ht="15">
      <c r="C115" s="4"/>
    </row>
    <row r="116" s="3" customFormat="1" ht="15">
      <c r="C116" s="4"/>
    </row>
    <row r="117" s="3" customFormat="1" ht="15">
      <c r="C117" s="4"/>
    </row>
    <row r="118" s="3" customFormat="1" ht="15">
      <c r="C118" s="4"/>
    </row>
    <row r="119" s="3" customFormat="1" ht="15">
      <c r="C119" s="4"/>
    </row>
    <row r="120" s="3" customFormat="1" ht="15">
      <c r="C120" s="4"/>
    </row>
    <row r="121" s="3" customFormat="1" ht="15">
      <c r="C121" s="4"/>
    </row>
    <row r="122" s="3" customFormat="1" ht="15">
      <c r="C122" s="4"/>
    </row>
    <row r="123" s="3" customFormat="1" ht="15">
      <c r="C123" s="4"/>
    </row>
    <row r="124" s="3" customFormat="1" ht="15">
      <c r="C124" s="4"/>
    </row>
    <row r="125" s="3" customFormat="1" ht="15">
      <c r="C125" s="4"/>
    </row>
    <row r="126" s="3" customFormat="1" ht="15">
      <c r="C126" s="4"/>
    </row>
    <row r="127" s="3" customFormat="1" ht="15">
      <c r="C127" s="4"/>
    </row>
    <row r="128" s="3" customFormat="1" ht="15">
      <c r="C128" s="4"/>
    </row>
    <row r="129" s="3" customFormat="1" ht="15">
      <c r="C129" s="4"/>
    </row>
    <row r="130" s="3" customFormat="1" ht="15">
      <c r="C130" s="4"/>
    </row>
    <row r="131" s="3" customFormat="1" ht="15">
      <c r="C131" s="4"/>
    </row>
    <row r="132" s="3" customFormat="1" ht="15">
      <c r="C132" s="4"/>
    </row>
    <row r="133" s="3" customFormat="1" ht="15">
      <c r="C133" s="4"/>
    </row>
    <row r="134" s="3" customFormat="1" ht="15">
      <c r="C134" s="4"/>
    </row>
    <row r="135" s="3" customFormat="1" ht="15">
      <c r="C135" s="4"/>
    </row>
    <row r="136" s="3" customFormat="1" ht="15">
      <c r="C136" s="4"/>
    </row>
    <row r="137" s="3" customFormat="1" ht="15">
      <c r="C137" s="4"/>
    </row>
    <row r="138" s="3" customFormat="1" ht="15">
      <c r="C138" s="4"/>
    </row>
    <row r="139" s="3" customFormat="1" ht="15">
      <c r="C139" s="4"/>
    </row>
    <row r="140" s="3" customFormat="1" ht="15">
      <c r="C140" s="4"/>
    </row>
    <row r="141" s="3" customFormat="1" ht="15">
      <c r="C141" s="4"/>
    </row>
    <row r="142" s="3" customFormat="1" ht="15">
      <c r="C142" s="4"/>
    </row>
    <row r="143" s="3" customFormat="1" ht="15">
      <c r="C143" s="4"/>
    </row>
    <row r="144" s="3" customFormat="1" ht="15">
      <c r="C144" s="4"/>
    </row>
    <row r="145" s="3" customFormat="1" ht="15">
      <c r="C145" s="4"/>
    </row>
    <row r="146" s="3" customFormat="1" ht="15">
      <c r="C146" s="4"/>
    </row>
    <row r="147" s="3" customFormat="1" ht="15">
      <c r="C147" s="4"/>
    </row>
    <row r="148" s="3" customFormat="1" ht="15">
      <c r="C148" s="4"/>
    </row>
    <row r="149" s="3" customFormat="1" ht="15">
      <c r="C149" s="4"/>
    </row>
    <row r="150" s="3" customFormat="1" ht="15">
      <c r="C150" s="4"/>
    </row>
    <row r="151" s="3" customFormat="1" ht="15">
      <c r="C151" s="4"/>
    </row>
    <row r="152" s="3" customFormat="1" ht="15">
      <c r="C152" s="4"/>
    </row>
    <row r="153" s="3" customFormat="1" ht="15">
      <c r="C153" s="4"/>
    </row>
  </sheetData>
  <sheetProtection/>
  <mergeCells count="28">
    <mergeCell ref="C29:D29"/>
    <mergeCell ref="C47:D47"/>
    <mergeCell ref="C37:D37"/>
    <mergeCell ref="C35:D35"/>
    <mergeCell ref="C45:D45"/>
    <mergeCell ref="C46:D46"/>
    <mergeCell ref="C34:D34"/>
    <mergeCell ref="C39:D39"/>
    <mergeCell ref="C44:D44"/>
    <mergeCell ref="C42:D42"/>
    <mergeCell ref="C38:D38"/>
    <mergeCell ref="C36:D36"/>
    <mergeCell ref="C43:D43"/>
    <mergeCell ref="C41:D41"/>
    <mergeCell ref="C40:D40"/>
    <mergeCell ref="C30:D30"/>
    <mergeCell ref="C31:D31"/>
    <mergeCell ref="C32:D32"/>
    <mergeCell ref="C33:D33"/>
    <mergeCell ref="C3:D3"/>
    <mergeCell ref="C4:D4"/>
    <mergeCell ref="C11:D11"/>
    <mergeCell ref="C13:D13"/>
    <mergeCell ref="C25:D25"/>
    <mergeCell ref="C15:D15"/>
    <mergeCell ref="C17:D17"/>
    <mergeCell ref="C19:D19"/>
    <mergeCell ref="C21:D21"/>
  </mergeCells>
  <hyperlinks>
    <hyperlink ref="D8" r:id="rId1" display="www.bedford.gov.uk/intelligence"/>
    <hyperlink ref="D7" r:id="rId2" display="intelligence@bedford.gov.uk"/>
    <hyperlink ref="D27" r:id="rId3" display="https://www.nomisweb.co.uk/census/2011"/>
    <hyperlink ref="C30:D30" location="QS103!A1" display="QS103 - Age by Single Year (abridged)"/>
    <hyperlink ref="C36:D36" location="QS113!A1" display="QS113 - Household Composition"/>
    <hyperlink ref="C31:D31" location="QS201!A1" display="QS201 - Ethnic Group"/>
    <hyperlink ref="C32:D32" location="QS203!A1" display="QS203 - Country of Birth"/>
    <hyperlink ref="C33:D33" location="QS204!A1" display="QS204 - Main Language"/>
    <hyperlink ref="C34:D34" location="QS208!A1" display="QS208 - Religion"/>
    <hyperlink ref="C42:D42" location="QS301!A1" display="QS301 - Provision of Unpaid Care"/>
    <hyperlink ref="C40:D40" location="QS302!A1" display="QS302 - General Health"/>
    <hyperlink ref="C41:D41" location="QS303!A1" display="QS303 - Long-Term Health Problem or Disability"/>
    <hyperlink ref="C38:D38" location="QS405!A1" display="QS405 - Tenure - Households"/>
    <hyperlink ref="C39:D39" location="QS415!A1" display="QS415 - Central Heating"/>
    <hyperlink ref="C43:D43" location="QS601!A1" display="QS601 - Economic Activity"/>
    <hyperlink ref="C44:D44" location="QS606!A1" display="QS606 - Occupation"/>
    <hyperlink ref="C46:D46" location="QS416!A1" display="QS416 - Car or Van Availability"/>
    <hyperlink ref="C47:D47" location="QS701!A1" display="QS701 - Method of Travel to Work"/>
    <hyperlink ref="C45:D45" location="QS501!A1" display="QS501 - Highest Level of Qualification Gained"/>
    <hyperlink ref="C35:D35" location="KS103!A1" display="KS103 - Marital and Civil Partnership Status"/>
    <hyperlink ref="C37:D37" location="KS401!A1" display="KS401 - Dwellings, Household Spaces and Accommodation Type"/>
    <hyperlink ref="C29:D29" location="QS102!A1" display="QS102 - Population Density"/>
  </hyperlinks>
  <printOptions/>
  <pageMargins left="0.75" right="0.75" top="1" bottom="1" header="0.5" footer="0.5"/>
  <pageSetup horizontalDpi="600" verticalDpi="600" orientation="portrait" paperSize="9" scale="75" r:id="rId4"/>
</worksheet>
</file>

<file path=xl/worksheets/sheet10.xml><?xml version="1.0" encoding="utf-8"?>
<worksheet xmlns="http://schemas.openxmlformats.org/spreadsheetml/2006/main" xmlns:r="http://schemas.openxmlformats.org/officeDocument/2006/relationships">
  <sheetPr>
    <tabColor indexed="55"/>
  </sheetPr>
  <dimension ref="A1:J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N6" sqref="N6"/>
    </sheetView>
  </sheetViews>
  <sheetFormatPr defaultColWidth="9.140625" defaultRowHeight="18.75" customHeight="1"/>
  <cols>
    <col min="1" max="1" width="38.00390625" style="73" customWidth="1"/>
    <col min="2" max="10" width="9.28125" style="73" customWidth="1"/>
    <col min="11" max="16384" width="9.140625" style="73" customWidth="1"/>
  </cols>
  <sheetData>
    <row r="1" spans="1:9" ht="18.75" customHeight="1">
      <c r="A1" s="72" t="s">
        <v>180</v>
      </c>
      <c r="B1" s="72"/>
      <c r="C1" s="72"/>
      <c r="D1" s="72"/>
      <c r="E1" s="72"/>
      <c r="F1" s="72"/>
      <c r="G1" s="72"/>
      <c r="H1" s="72"/>
      <c r="I1" s="72"/>
    </row>
    <row r="3" spans="1:10" s="62" customFormat="1" ht="37.5" customHeight="1">
      <c r="A3" s="132" t="s">
        <v>0</v>
      </c>
      <c r="B3" s="62" t="s">
        <v>2</v>
      </c>
      <c r="C3" s="133" t="s">
        <v>170</v>
      </c>
      <c r="D3" s="133"/>
      <c r="E3" s="133" t="s">
        <v>171</v>
      </c>
      <c r="F3" s="133"/>
      <c r="G3" s="133" t="s">
        <v>172</v>
      </c>
      <c r="H3" s="133"/>
      <c r="I3" s="133" t="s">
        <v>173</v>
      </c>
      <c r="J3" s="133"/>
    </row>
    <row r="4" spans="1:10" ht="18.75" customHeight="1">
      <c r="A4" s="132"/>
      <c r="B4" s="63" t="s">
        <v>7</v>
      </c>
      <c r="C4" s="108" t="s">
        <v>7</v>
      </c>
      <c r="D4" s="108" t="s">
        <v>8</v>
      </c>
      <c r="E4" s="108" t="s">
        <v>7</v>
      </c>
      <c r="F4" s="108" t="s">
        <v>8</v>
      </c>
      <c r="G4" s="108" t="s">
        <v>7</v>
      </c>
      <c r="H4" s="108" t="s">
        <v>8</v>
      </c>
      <c r="I4" s="108" t="s">
        <v>7</v>
      </c>
      <c r="J4" s="108" t="s">
        <v>8</v>
      </c>
    </row>
    <row r="5" spans="1:10" ht="18.75" customHeight="1">
      <c r="A5" s="66" t="s">
        <v>3</v>
      </c>
      <c r="B5" s="74">
        <v>2070</v>
      </c>
      <c r="C5" s="74">
        <v>1390</v>
      </c>
      <c r="D5" s="75">
        <v>67</v>
      </c>
      <c r="E5" s="74">
        <v>200</v>
      </c>
      <c r="F5" s="75">
        <v>10</v>
      </c>
      <c r="G5" s="74">
        <v>360</v>
      </c>
      <c r="H5" s="75">
        <v>18</v>
      </c>
      <c r="I5" s="74">
        <v>120</v>
      </c>
      <c r="J5" s="75">
        <v>6</v>
      </c>
    </row>
    <row r="6" spans="1:10" ht="18.75" customHeight="1">
      <c r="A6" s="66" t="s">
        <v>4</v>
      </c>
      <c r="B6" s="74">
        <v>260</v>
      </c>
      <c r="C6" s="74">
        <v>176</v>
      </c>
      <c r="D6" s="75">
        <v>67.6923076923077</v>
      </c>
      <c r="E6" s="74">
        <v>4</v>
      </c>
      <c r="F6" s="75">
        <v>1.5384615384615383</v>
      </c>
      <c r="G6" s="74">
        <v>71</v>
      </c>
      <c r="H6" s="75">
        <v>27.307692307692307</v>
      </c>
      <c r="I6" s="74">
        <v>9</v>
      </c>
      <c r="J6" s="75">
        <v>3.4615384615384612</v>
      </c>
    </row>
    <row r="7" spans="1:10" ht="18.75" customHeight="1">
      <c r="A7" s="66" t="s">
        <v>5</v>
      </c>
      <c r="B7" s="74">
        <v>719</v>
      </c>
      <c r="C7" s="74">
        <v>458</v>
      </c>
      <c r="D7" s="75">
        <v>63.69958275382475</v>
      </c>
      <c r="E7" s="74">
        <v>10</v>
      </c>
      <c r="F7" s="75">
        <v>1.3908205841446453</v>
      </c>
      <c r="G7" s="74">
        <v>188</v>
      </c>
      <c r="H7" s="75">
        <v>26.14742698191933</v>
      </c>
      <c r="I7" s="74">
        <v>63</v>
      </c>
      <c r="J7" s="75">
        <v>8.762169680111265</v>
      </c>
    </row>
    <row r="8" spans="1:10" ht="18.75" customHeight="1">
      <c r="A8" s="66" t="s">
        <v>9</v>
      </c>
      <c r="B8" s="74">
        <v>8153</v>
      </c>
      <c r="C8" s="74">
        <v>5342</v>
      </c>
      <c r="D8" s="75">
        <v>65.52189378143015</v>
      </c>
      <c r="E8" s="74">
        <v>549</v>
      </c>
      <c r="F8" s="75">
        <v>6.733717649944806</v>
      </c>
      <c r="G8" s="74">
        <v>1712</v>
      </c>
      <c r="H8" s="75">
        <v>20.99840549490985</v>
      </c>
      <c r="I8" s="74">
        <v>550</v>
      </c>
      <c r="J8" s="75">
        <v>6.7459830737151965</v>
      </c>
    </row>
    <row r="9" spans="1:10" ht="18.75" customHeight="1">
      <c r="A9" s="66" t="s">
        <v>10</v>
      </c>
      <c r="B9" s="74">
        <v>4957</v>
      </c>
      <c r="C9" s="74">
        <v>3418</v>
      </c>
      <c r="D9" s="75">
        <v>68.95299576356668</v>
      </c>
      <c r="E9" s="74">
        <v>159</v>
      </c>
      <c r="F9" s="75">
        <v>3.207585233003833</v>
      </c>
      <c r="G9" s="74">
        <v>1037</v>
      </c>
      <c r="H9" s="75">
        <v>20.919911236635063</v>
      </c>
      <c r="I9" s="74">
        <v>343</v>
      </c>
      <c r="J9" s="75">
        <v>6.919507766794432</v>
      </c>
    </row>
    <row r="10" spans="1:10" ht="18.75" customHeight="1">
      <c r="A10" s="66" t="s">
        <v>11</v>
      </c>
      <c r="B10" s="74">
        <v>288</v>
      </c>
      <c r="C10" s="74">
        <v>198</v>
      </c>
      <c r="D10" s="75">
        <v>68.75</v>
      </c>
      <c r="E10" s="74">
        <v>0</v>
      </c>
      <c r="F10" s="75">
        <v>0</v>
      </c>
      <c r="G10" s="74">
        <v>71</v>
      </c>
      <c r="H10" s="75">
        <v>24.65277777777778</v>
      </c>
      <c r="I10" s="74">
        <v>19</v>
      </c>
      <c r="J10" s="75">
        <v>6.597222222222222</v>
      </c>
    </row>
    <row r="11" spans="1:10" ht="18.75" customHeight="1">
      <c r="A11" s="66" t="s">
        <v>12</v>
      </c>
      <c r="B11" s="74">
        <v>874</v>
      </c>
      <c r="C11" s="74">
        <v>553</v>
      </c>
      <c r="D11" s="75">
        <v>63.27231121281464</v>
      </c>
      <c r="E11" s="74">
        <v>7</v>
      </c>
      <c r="F11" s="75">
        <v>0.8009153318077803</v>
      </c>
      <c r="G11" s="74">
        <v>245</v>
      </c>
      <c r="H11" s="75">
        <v>28.03203661327231</v>
      </c>
      <c r="I11" s="74">
        <v>69</v>
      </c>
      <c r="J11" s="75">
        <v>7.894736842105263</v>
      </c>
    </row>
    <row r="12" spans="1:10" ht="18.75" customHeight="1">
      <c r="A12" s="66" t="s">
        <v>13</v>
      </c>
      <c r="B12" s="74">
        <v>4560</v>
      </c>
      <c r="C12" s="74">
        <v>2979</v>
      </c>
      <c r="D12" s="75">
        <v>65.32894736842105</v>
      </c>
      <c r="E12" s="74">
        <v>206</v>
      </c>
      <c r="F12" s="75">
        <v>4.517543859649122</v>
      </c>
      <c r="G12" s="74">
        <v>1137</v>
      </c>
      <c r="H12" s="75">
        <v>24.934210526315788</v>
      </c>
      <c r="I12" s="74">
        <v>238</v>
      </c>
      <c r="J12" s="75">
        <v>5.219298245614035</v>
      </c>
    </row>
    <row r="13" spans="1:10" ht="18.75" customHeight="1">
      <c r="A13" s="66" t="s">
        <v>14</v>
      </c>
      <c r="B13" s="74">
        <v>393</v>
      </c>
      <c r="C13" s="74">
        <v>268</v>
      </c>
      <c r="D13" s="75">
        <v>68.19338422391857</v>
      </c>
      <c r="E13" s="74">
        <v>4</v>
      </c>
      <c r="F13" s="75">
        <v>1.0178117048346056</v>
      </c>
      <c r="G13" s="74">
        <v>111</v>
      </c>
      <c r="H13" s="75">
        <v>28.244274809160306</v>
      </c>
      <c r="I13" s="74">
        <v>10</v>
      </c>
      <c r="J13" s="75">
        <v>2.544529262086514</v>
      </c>
    </row>
    <row r="14" spans="1:10" ht="18.75" customHeight="1">
      <c r="A14" s="66" t="s">
        <v>15</v>
      </c>
      <c r="B14" s="74">
        <v>722</v>
      </c>
      <c r="C14" s="74">
        <v>491</v>
      </c>
      <c r="D14" s="75">
        <v>68.005540166205</v>
      </c>
      <c r="E14" s="74">
        <v>12</v>
      </c>
      <c r="F14" s="75">
        <v>1.662049861495845</v>
      </c>
      <c r="G14" s="74">
        <v>165</v>
      </c>
      <c r="H14" s="75">
        <v>22.85318559556787</v>
      </c>
      <c r="I14" s="74">
        <v>54</v>
      </c>
      <c r="J14" s="75">
        <v>7.4792243767313025</v>
      </c>
    </row>
    <row r="15" spans="1:10" ht="18.75" customHeight="1">
      <c r="A15" s="66" t="s">
        <v>16</v>
      </c>
      <c r="B15" s="74">
        <v>418</v>
      </c>
      <c r="C15" s="74">
        <v>293</v>
      </c>
      <c r="D15" s="75">
        <v>70.09569377990431</v>
      </c>
      <c r="E15" s="74">
        <v>1</v>
      </c>
      <c r="F15" s="75">
        <v>0.23923444976076558</v>
      </c>
      <c r="G15" s="74">
        <v>82</v>
      </c>
      <c r="H15" s="75">
        <v>19.617224880382775</v>
      </c>
      <c r="I15" s="74">
        <v>42</v>
      </c>
      <c r="J15" s="75">
        <v>10.047846889952154</v>
      </c>
    </row>
    <row r="16" spans="1:10" ht="18.75" customHeight="1">
      <c r="A16" s="66" t="s">
        <v>17</v>
      </c>
      <c r="B16" s="74">
        <v>3239</v>
      </c>
      <c r="C16" s="74">
        <v>1851</v>
      </c>
      <c r="D16" s="75">
        <v>57.1472676752084</v>
      </c>
      <c r="E16" s="74">
        <v>177</v>
      </c>
      <c r="F16" s="75">
        <v>5.464649583204693</v>
      </c>
      <c r="G16" s="74">
        <v>968</v>
      </c>
      <c r="H16" s="75">
        <v>29.8857672121025</v>
      </c>
      <c r="I16" s="74">
        <v>243</v>
      </c>
      <c r="J16" s="75">
        <v>7.502315529484409</v>
      </c>
    </row>
    <row r="17" spans="1:10" ht="18.75" customHeight="1">
      <c r="A17" s="66" t="s">
        <v>18</v>
      </c>
      <c r="B17" s="74">
        <v>2702</v>
      </c>
      <c r="C17" s="74">
        <v>1468</v>
      </c>
      <c r="D17" s="75">
        <v>54.330125832716504</v>
      </c>
      <c r="E17" s="74">
        <v>472</v>
      </c>
      <c r="F17" s="75">
        <v>17.468541820873426</v>
      </c>
      <c r="G17" s="74">
        <v>604</v>
      </c>
      <c r="H17" s="75">
        <v>22.35381199111769</v>
      </c>
      <c r="I17" s="74">
        <v>158</v>
      </c>
      <c r="J17" s="75">
        <v>5.847520355292376</v>
      </c>
    </row>
    <row r="18" spans="1:10" ht="18.75" customHeight="1">
      <c r="A18" s="66" t="s">
        <v>19</v>
      </c>
      <c r="B18" s="74">
        <v>748</v>
      </c>
      <c r="C18" s="74">
        <v>514</v>
      </c>
      <c r="D18" s="75">
        <v>68.71657754010695</v>
      </c>
      <c r="E18" s="74">
        <v>5</v>
      </c>
      <c r="F18" s="75">
        <v>0.6684491978609626</v>
      </c>
      <c r="G18" s="74">
        <v>181</v>
      </c>
      <c r="H18" s="75">
        <v>24.197860962566843</v>
      </c>
      <c r="I18" s="74">
        <v>48</v>
      </c>
      <c r="J18" s="75">
        <v>6.4171122994652405</v>
      </c>
    </row>
    <row r="19" spans="1:10" ht="18.75" customHeight="1">
      <c r="A19" s="66" t="s">
        <v>20</v>
      </c>
      <c r="B19" s="74">
        <v>2003</v>
      </c>
      <c r="C19" s="74">
        <v>1384</v>
      </c>
      <c r="D19" s="75">
        <v>69.09635546679979</v>
      </c>
      <c r="E19" s="74">
        <v>24</v>
      </c>
      <c r="F19" s="75">
        <v>1.1982026959560659</v>
      </c>
      <c r="G19" s="74">
        <v>487</v>
      </c>
      <c r="H19" s="75">
        <v>24.313529705441837</v>
      </c>
      <c r="I19" s="74">
        <v>108</v>
      </c>
      <c r="J19" s="75">
        <v>5.391912131802297</v>
      </c>
    </row>
    <row r="20" spans="1:10" ht="18.75" customHeight="1">
      <c r="A20" s="66" t="s">
        <v>21</v>
      </c>
      <c r="B20" s="74">
        <v>1120</v>
      </c>
      <c r="C20" s="74">
        <v>680</v>
      </c>
      <c r="D20" s="75">
        <v>60</v>
      </c>
      <c r="E20" s="74">
        <v>100</v>
      </c>
      <c r="F20" s="75">
        <v>9</v>
      </c>
      <c r="G20" s="74">
        <v>270</v>
      </c>
      <c r="H20" s="75">
        <v>24</v>
      </c>
      <c r="I20" s="74">
        <v>70</v>
      </c>
      <c r="J20" s="75">
        <v>6</v>
      </c>
    </row>
    <row r="21" spans="1:10" ht="18.75" customHeight="1">
      <c r="A21" s="66" t="s">
        <v>22</v>
      </c>
      <c r="B21" s="74">
        <v>1691</v>
      </c>
      <c r="C21" s="74">
        <v>1022</v>
      </c>
      <c r="D21" s="75">
        <v>60.43761088113542</v>
      </c>
      <c r="E21" s="74">
        <v>38</v>
      </c>
      <c r="F21" s="75">
        <v>2.247191011235955</v>
      </c>
      <c r="G21" s="74">
        <v>511</v>
      </c>
      <c r="H21" s="75">
        <v>30.21880544056771</v>
      </c>
      <c r="I21" s="74">
        <v>120</v>
      </c>
      <c r="J21" s="75">
        <v>7.09639266706091</v>
      </c>
    </row>
    <row r="22" spans="1:10" ht="18.75" customHeight="1">
      <c r="A22" s="66" t="s">
        <v>23</v>
      </c>
      <c r="B22" s="74">
        <v>1184</v>
      </c>
      <c r="C22" s="74">
        <v>808</v>
      </c>
      <c r="D22" s="75">
        <v>68.24324324324324</v>
      </c>
      <c r="E22" s="74">
        <v>57</v>
      </c>
      <c r="F22" s="75">
        <v>4.8141891891891895</v>
      </c>
      <c r="G22" s="74">
        <v>253</v>
      </c>
      <c r="H22" s="75">
        <v>21.368243243243242</v>
      </c>
      <c r="I22" s="74">
        <v>66</v>
      </c>
      <c r="J22" s="75">
        <v>5.574324324324325</v>
      </c>
    </row>
    <row r="23" spans="1:10" ht="18.75" customHeight="1">
      <c r="A23" s="66" t="s">
        <v>24</v>
      </c>
      <c r="B23" s="74">
        <v>238</v>
      </c>
      <c r="C23" s="74">
        <v>144</v>
      </c>
      <c r="D23" s="75">
        <v>60.504201680672274</v>
      </c>
      <c r="E23" s="74">
        <v>6</v>
      </c>
      <c r="F23" s="75">
        <v>2.5210084033613445</v>
      </c>
      <c r="G23" s="74">
        <v>62</v>
      </c>
      <c r="H23" s="75">
        <v>26.050420168067227</v>
      </c>
      <c r="I23" s="74">
        <v>26</v>
      </c>
      <c r="J23" s="75">
        <v>10.92436974789916</v>
      </c>
    </row>
    <row r="24" spans="1:10" ht="18.75" customHeight="1">
      <c r="A24" s="66" t="s">
        <v>25</v>
      </c>
      <c r="B24" s="74">
        <v>440</v>
      </c>
      <c r="C24" s="74">
        <v>309</v>
      </c>
      <c r="D24" s="75">
        <v>70.22727272727272</v>
      </c>
      <c r="E24" s="74">
        <v>13</v>
      </c>
      <c r="F24" s="75">
        <v>2.954545454545454</v>
      </c>
      <c r="G24" s="74">
        <v>82</v>
      </c>
      <c r="H24" s="75">
        <v>18.636363636363633</v>
      </c>
      <c r="I24" s="74">
        <v>36</v>
      </c>
      <c r="J24" s="75">
        <v>8.181818181818182</v>
      </c>
    </row>
    <row r="25" spans="1:10" ht="18.75" customHeight="1">
      <c r="A25" s="66" t="s">
        <v>26</v>
      </c>
      <c r="B25" s="74">
        <v>392</v>
      </c>
      <c r="C25" s="74">
        <v>250</v>
      </c>
      <c r="D25" s="75">
        <v>63.775510204081634</v>
      </c>
      <c r="E25" s="74">
        <v>10</v>
      </c>
      <c r="F25" s="75">
        <v>2.5510204081632653</v>
      </c>
      <c r="G25" s="74">
        <v>108</v>
      </c>
      <c r="H25" s="75">
        <v>27.551020408163264</v>
      </c>
      <c r="I25" s="74">
        <v>24</v>
      </c>
      <c r="J25" s="75">
        <v>6.122448979591836</v>
      </c>
    </row>
    <row r="26" spans="1:10" ht="18.75" customHeight="1">
      <c r="A26" s="66" t="s">
        <v>27</v>
      </c>
      <c r="B26" s="74">
        <v>761</v>
      </c>
      <c r="C26" s="74">
        <v>533</v>
      </c>
      <c r="D26" s="75">
        <v>70.03942181340341</v>
      </c>
      <c r="E26" s="74">
        <v>13</v>
      </c>
      <c r="F26" s="75">
        <v>1.7082785808147174</v>
      </c>
      <c r="G26" s="74">
        <v>181</v>
      </c>
      <c r="H26" s="75">
        <v>23.78449408672799</v>
      </c>
      <c r="I26" s="74">
        <v>34</v>
      </c>
      <c r="J26" s="75">
        <v>4.467805519053877</v>
      </c>
    </row>
    <row r="27" spans="1:10" ht="18.75" customHeight="1">
      <c r="A27" s="66" t="s">
        <v>28</v>
      </c>
      <c r="B27" s="74">
        <v>2493</v>
      </c>
      <c r="C27" s="74">
        <v>1699</v>
      </c>
      <c r="D27" s="75">
        <v>68.15082230244685</v>
      </c>
      <c r="E27" s="74">
        <v>51</v>
      </c>
      <c r="F27" s="75">
        <v>2.045728038507822</v>
      </c>
      <c r="G27" s="74">
        <v>588</v>
      </c>
      <c r="H27" s="75">
        <v>23.58604091456077</v>
      </c>
      <c r="I27" s="74">
        <v>155</v>
      </c>
      <c r="J27" s="75">
        <v>6.2174087444845565</v>
      </c>
    </row>
    <row r="28" spans="1:10" ht="18.75" customHeight="1">
      <c r="A28" s="66" t="s">
        <v>29</v>
      </c>
      <c r="B28" s="74">
        <v>287</v>
      </c>
      <c r="C28" s="74">
        <v>195</v>
      </c>
      <c r="D28" s="75">
        <v>67.94425087108014</v>
      </c>
      <c r="E28" s="74">
        <v>3</v>
      </c>
      <c r="F28" s="75">
        <v>1.0452961672473868</v>
      </c>
      <c r="G28" s="74">
        <v>54</v>
      </c>
      <c r="H28" s="75">
        <v>18.81533101045296</v>
      </c>
      <c r="I28" s="74">
        <v>35</v>
      </c>
      <c r="J28" s="75">
        <v>12.195121951219512</v>
      </c>
    </row>
    <row r="29" spans="1:10" ht="18.75" customHeight="1">
      <c r="A29" s="66" t="s">
        <v>30</v>
      </c>
      <c r="B29" s="74">
        <v>712</v>
      </c>
      <c r="C29" s="74">
        <v>530</v>
      </c>
      <c r="D29" s="75">
        <v>74.43820224719101</v>
      </c>
      <c r="E29" s="74">
        <v>3</v>
      </c>
      <c r="F29" s="75">
        <v>0.42134831460674155</v>
      </c>
      <c r="G29" s="74">
        <v>136</v>
      </c>
      <c r="H29" s="75">
        <v>19.10112359550562</v>
      </c>
      <c r="I29" s="74">
        <v>43</v>
      </c>
      <c r="J29" s="75">
        <v>6.039325842696629</v>
      </c>
    </row>
    <row r="30" spans="1:10" ht="18.75" customHeight="1">
      <c r="A30" s="66" t="s">
        <v>31</v>
      </c>
      <c r="B30" s="74">
        <v>207</v>
      </c>
      <c r="C30" s="74">
        <v>145</v>
      </c>
      <c r="D30" s="75">
        <v>70.04830917874396</v>
      </c>
      <c r="E30" s="74">
        <v>0</v>
      </c>
      <c r="F30" s="75">
        <v>0</v>
      </c>
      <c r="G30" s="74">
        <v>52</v>
      </c>
      <c r="H30" s="75">
        <v>25.120772946859905</v>
      </c>
      <c r="I30" s="74">
        <v>10</v>
      </c>
      <c r="J30" s="75">
        <v>4.830917874396135</v>
      </c>
    </row>
    <row r="31" spans="1:10" ht="18.75" customHeight="1">
      <c r="A31" s="66" t="s">
        <v>32</v>
      </c>
      <c r="B31" s="74">
        <v>435</v>
      </c>
      <c r="C31" s="74">
        <v>310</v>
      </c>
      <c r="D31" s="75">
        <v>71.26436781609196</v>
      </c>
      <c r="E31" s="74">
        <v>13</v>
      </c>
      <c r="F31" s="75">
        <v>2.988505747126437</v>
      </c>
      <c r="G31" s="74">
        <v>91</v>
      </c>
      <c r="H31" s="75">
        <v>20.919540229885058</v>
      </c>
      <c r="I31" s="74">
        <v>21</v>
      </c>
      <c r="J31" s="75">
        <v>4.8275862068965525</v>
      </c>
    </row>
    <row r="32" spans="1:10" ht="18.75" customHeight="1">
      <c r="A32" s="66" t="s">
        <v>33</v>
      </c>
      <c r="B32" s="74">
        <v>1961</v>
      </c>
      <c r="C32" s="74">
        <v>1165</v>
      </c>
      <c r="D32" s="75">
        <v>59.40846506884243</v>
      </c>
      <c r="E32" s="74">
        <v>167</v>
      </c>
      <c r="F32" s="75">
        <v>8.516063233044365</v>
      </c>
      <c r="G32" s="74">
        <v>508</v>
      </c>
      <c r="H32" s="75">
        <v>25.90515043345232</v>
      </c>
      <c r="I32" s="74">
        <v>121</v>
      </c>
      <c r="J32" s="75">
        <v>6.170321264660887</v>
      </c>
    </row>
    <row r="33" spans="1:10" ht="18.75" customHeight="1">
      <c r="A33" s="66" t="s">
        <v>34</v>
      </c>
      <c r="B33" s="74">
        <v>2451</v>
      </c>
      <c r="C33" s="74">
        <v>1575</v>
      </c>
      <c r="D33" s="75">
        <v>64.2594859241126</v>
      </c>
      <c r="E33" s="74">
        <v>105</v>
      </c>
      <c r="F33" s="75">
        <v>4.283965728274174</v>
      </c>
      <c r="G33" s="74">
        <v>604</v>
      </c>
      <c r="H33" s="75">
        <v>24.64300285597715</v>
      </c>
      <c r="I33" s="74">
        <v>167</v>
      </c>
      <c r="J33" s="75">
        <v>6.8135454916360665</v>
      </c>
    </row>
    <row r="34" spans="1:10" ht="18.75" customHeight="1">
      <c r="A34" s="66" t="s">
        <v>35</v>
      </c>
      <c r="B34" s="74">
        <v>1286</v>
      </c>
      <c r="C34" s="74">
        <v>858</v>
      </c>
      <c r="D34" s="75">
        <v>66.7185069984448</v>
      </c>
      <c r="E34" s="74">
        <v>13</v>
      </c>
      <c r="F34" s="75">
        <v>1.010886469673406</v>
      </c>
      <c r="G34" s="74">
        <v>322</v>
      </c>
      <c r="H34" s="75">
        <v>25.038880248833593</v>
      </c>
      <c r="I34" s="74">
        <v>93</v>
      </c>
      <c r="J34" s="75">
        <v>7.231726283048212</v>
      </c>
    </row>
    <row r="35" spans="1:10" ht="18.75" customHeight="1">
      <c r="A35" s="66" t="s">
        <v>36</v>
      </c>
      <c r="B35" s="74">
        <v>498</v>
      </c>
      <c r="C35" s="74">
        <v>336</v>
      </c>
      <c r="D35" s="75">
        <v>67.5</v>
      </c>
      <c r="E35" s="74">
        <v>4</v>
      </c>
      <c r="F35" s="75">
        <v>0.7</v>
      </c>
      <c r="G35" s="74">
        <v>129</v>
      </c>
      <c r="H35" s="75">
        <v>25.9</v>
      </c>
      <c r="I35" s="74">
        <v>29</v>
      </c>
      <c r="J35" s="75">
        <v>5.9</v>
      </c>
    </row>
    <row r="36" spans="1:10" ht="18.75" customHeight="1">
      <c r="A36" s="66" t="s">
        <v>37</v>
      </c>
      <c r="B36" s="74">
        <v>2293</v>
      </c>
      <c r="C36" s="74">
        <v>1542</v>
      </c>
      <c r="D36" s="75">
        <v>67.2481465329263</v>
      </c>
      <c r="E36" s="74">
        <v>44</v>
      </c>
      <c r="F36" s="75">
        <v>1.9188835586567816</v>
      </c>
      <c r="G36" s="74">
        <v>542</v>
      </c>
      <c r="H36" s="75">
        <v>23.637156563453992</v>
      </c>
      <c r="I36" s="74">
        <v>165</v>
      </c>
      <c r="J36" s="75">
        <v>7.1958133449629305</v>
      </c>
    </row>
    <row r="37" spans="1:10" ht="18.75" customHeight="1">
      <c r="A37" s="66" t="s">
        <v>38</v>
      </c>
      <c r="B37" s="74">
        <v>363</v>
      </c>
      <c r="C37" s="74">
        <v>240</v>
      </c>
      <c r="D37" s="75">
        <v>66.11570247933885</v>
      </c>
      <c r="E37" s="74">
        <v>4</v>
      </c>
      <c r="F37" s="75">
        <v>1.1019283746556474</v>
      </c>
      <c r="G37" s="74">
        <v>87</v>
      </c>
      <c r="H37" s="75">
        <v>23.96694214876033</v>
      </c>
      <c r="I37" s="74">
        <v>32</v>
      </c>
      <c r="J37" s="75">
        <v>8.81542699724518</v>
      </c>
    </row>
    <row r="38" spans="1:10" ht="18.75" customHeight="1">
      <c r="A38" s="66" t="s">
        <v>39</v>
      </c>
      <c r="B38" s="74">
        <v>331</v>
      </c>
      <c r="C38" s="74">
        <v>186</v>
      </c>
      <c r="D38" s="75">
        <v>56.19335347432024</v>
      </c>
      <c r="E38" s="74">
        <v>3</v>
      </c>
      <c r="F38" s="75">
        <v>0.9063444108761329</v>
      </c>
      <c r="G38" s="74">
        <v>103</v>
      </c>
      <c r="H38" s="75">
        <v>31.117824773413897</v>
      </c>
      <c r="I38" s="74">
        <v>39</v>
      </c>
      <c r="J38" s="75">
        <v>11.782477341389727</v>
      </c>
    </row>
    <row r="39" spans="1:10" ht="18.75" customHeight="1">
      <c r="A39" s="66" t="s">
        <v>40</v>
      </c>
      <c r="B39" s="74">
        <v>552</v>
      </c>
      <c r="C39" s="74">
        <v>388</v>
      </c>
      <c r="D39" s="75">
        <v>70.28985507246378</v>
      </c>
      <c r="E39" s="74">
        <v>2</v>
      </c>
      <c r="F39" s="75">
        <v>0.3623188405797102</v>
      </c>
      <c r="G39" s="74">
        <v>116</v>
      </c>
      <c r="H39" s="75">
        <v>21.01449275362319</v>
      </c>
      <c r="I39" s="74">
        <v>46</v>
      </c>
      <c r="J39" s="75">
        <v>8.333333333333334</v>
      </c>
    </row>
    <row r="40" spans="1:10" ht="18.75" customHeight="1">
      <c r="A40" s="66" t="s">
        <v>41</v>
      </c>
      <c r="B40" s="74">
        <v>1190</v>
      </c>
      <c r="C40" s="74">
        <v>716</v>
      </c>
      <c r="D40" s="75">
        <v>60.168067226890756</v>
      </c>
      <c r="E40" s="74">
        <v>31</v>
      </c>
      <c r="F40" s="75">
        <v>2.6050420168067228</v>
      </c>
      <c r="G40" s="74">
        <v>362</v>
      </c>
      <c r="H40" s="75">
        <v>30.42016806722689</v>
      </c>
      <c r="I40" s="74">
        <v>81</v>
      </c>
      <c r="J40" s="75">
        <v>6.80672268907563</v>
      </c>
    </row>
    <row r="41" spans="1:10" ht="18.75" customHeight="1">
      <c r="A41" s="66" t="s">
        <v>42</v>
      </c>
      <c r="B41" s="74">
        <v>122</v>
      </c>
      <c r="C41" s="74">
        <v>77</v>
      </c>
      <c r="D41" s="75">
        <v>63.114754098360656</v>
      </c>
      <c r="E41" s="74">
        <v>0</v>
      </c>
      <c r="F41" s="75">
        <v>0</v>
      </c>
      <c r="G41" s="74">
        <v>33</v>
      </c>
      <c r="H41" s="75">
        <v>27.049180327868854</v>
      </c>
      <c r="I41" s="74">
        <v>12</v>
      </c>
      <c r="J41" s="75">
        <v>9.836065573770492</v>
      </c>
    </row>
    <row r="42" spans="1:10" ht="18.75" customHeight="1">
      <c r="A42" s="66" t="s">
        <v>43</v>
      </c>
      <c r="B42" s="74">
        <v>694</v>
      </c>
      <c r="C42" s="74">
        <v>438</v>
      </c>
      <c r="D42" s="75">
        <v>63.112391930835734</v>
      </c>
      <c r="E42" s="74">
        <v>8</v>
      </c>
      <c r="F42" s="75">
        <v>1.1527377521613833</v>
      </c>
      <c r="G42" s="74">
        <v>213</v>
      </c>
      <c r="H42" s="75">
        <v>30.691642651296828</v>
      </c>
      <c r="I42" s="74">
        <v>35</v>
      </c>
      <c r="J42" s="75">
        <v>5.043227665706052</v>
      </c>
    </row>
    <row r="43" spans="1:10" ht="18.75" customHeight="1">
      <c r="A43" s="66" t="s">
        <v>44</v>
      </c>
      <c r="B43" s="74">
        <v>1225</v>
      </c>
      <c r="C43" s="74">
        <v>824</v>
      </c>
      <c r="D43" s="75">
        <v>67.26530612244898</v>
      </c>
      <c r="E43" s="74">
        <v>18</v>
      </c>
      <c r="F43" s="75">
        <v>1.469387755102041</v>
      </c>
      <c r="G43" s="74">
        <v>304</v>
      </c>
      <c r="H43" s="75">
        <v>24.816326530612244</v>
      </c>
      <c r="I43" s="74">
        <v>79</v>
      </c>
      <c r="J43" s="75">
        <v>6.448979591836735</v>
      </c>
    </row>
    <row r="44" spans="1:10" ht="18.75" customHeight="1">
      <c r="A44" s="66" t="s">
        <v>45</v>
      </c>
      <c r="B44" s="74">
        <v>399</v>
      </c>
      <c r="C44" s="74">
        <v>289</v>
      </c>
      <c r="D44" s="75">
        <v>72.43107769423558</v>
      </c>
      <c r="E44" s="74">
        <v>8</v>
      </c>
      <c r="F44" s="75">
        <v>2.0050125313283207</v>
      </c>
      <c r="G44" s="74">
        <v>68</v>
      </c>
      <c r="H44" s="75">
        <v>17.042606516290725</v>
      </c>
      <c r="I44" s="74">
        <v>34</v>
      </c>
      <c r="J44" s="75">
        <v>8.521303258145362</v>
      </c>
    </row>
    <row r="45" spans="1:10" ht="18.75" customHeight="1">
      <c r="A45" s="66" t="s">
        <v>46</v>
      </c>
      <c r="B45" s="74">
        <v>751</v>
      </c>
      <c r="C45" s="74">
        <v>513</v>
      </c>
      <c r="D45" s="75">
        <v>68.30892143808256</v>
      </c>
      <c r="E45" s="74">
        <v>8</v>
      </c>
      <c r="F45" s="75">
        <v>1.0652463382157125</v>
      </c>
      <c r="G45" s="74">
        <v>168</v>
      </c>
      <c r="H45" s="75">
        <v>22.37017310252996</v>
      </c>
      <c r="I45" s="74">
        <v>62</v>
      </c>
      <c r="J45" s="75">
        <v>8.255659121171771</v>
      </c>
    </row>
    <row r="46" spans="1:10" ht="18.75" customHeight="1">
      <c r="A46" s="66" t="s">
        <v>47</v>
      </c>
      <c r="B46" s="74">
        <v>3270</v>
      </c>
      <c r="C46" s="74">
        <v>2042</v>
      </c>
      <c r="D46" s="75">
        <v>62.44648318042813</v>
      </c>
      <c r="E46" s="74">
        <v>146</v>
      </c>
      <c r="F46" s="75">
        <v>4.464831804281345</v>
      </c>
      <c r="G46" s="74">
        <v>877</v>
      </c>
      <c r="H46" s="75">
        <v>26.81957186544342</v>
      </c>
      <c r="I46" s="74">
        <v>205</v>
      </c>
      <c r="J46" s="75">
        <v>6.269113149847095</v>
      </c>
    </row>
    <row r="47" spans="1:10" ht="18.75" customHeight="1">
      <c r="A47" s="66" t="s">
        <v>48</v>
      </c>
      <c r="B47" s="74">
        <v>4156</v>
      </c>
      <c r="C47" s="74">
        <v>2798</v>
      </c>
      <c r="D47" s="75">
        <v>67.32435033686237</v>
      </c>
      <c r="E47" s="74">
        <v>147</v>
      </c>
      <c r="F47" s="75">
        <v>3.537054860442733</v>
      </c>
      <c r="G47" s="74">
        <v>928</v>
      </c>
      <c r="H47" s="75">
        <v>22.329162656400385</v>
      </c>
      <c r="I47" s="74">
        <v>283</v>
      </c>
      <c r="J47" s="75">
        <v>6.8094321462945135</v>
      </c>
    </row>
    <row r="48" spans="1:10" ht="18.75" customHeight="1">
      <c r="A48" s="66" t="s">
        <v>49</v>
      </c>
      <c r="B48" s="74">
        <v>786</v>
      </c>
      <c r="C48" s="74">
        <v>470</v>
      </c>
      <c r="D48" s="75">
        <v>59.8</v>
      </c>
      <c r="E48" s="74">
        <v>16</v>
      </c>
      <c r="F48" s="75">
        <v>2.1</v>
      </c>
      <c r="G48" s="74">
        <v>242</v>
      </c>
      <c r="H48" s="75">
        <v>30.8</v>
      </c>
      <c r="I48" s="74">
        <v>58</v>
      </c>
      <c r="J48" s="75">
        <v>7.3</v>
      </c>
    </row>
    <row r="49" spans="1:10" ht="18.75" customHeight="1">
      <c r="A49" s="66" t="s">
        <v>50</v>
      </c>
      <c r="B49" s="74">
        <v>876</v>
      </c>
      <c r="C49" s="74">
        <v>546</v>
      </c>
      <c r="D49" s="75">
        <v>62.328767123287676</v>
      </c>
      <c r="E49" s="74">
        <v>24</v>
      </c>
      <c r="F49" s="75">
        <v>2.73972602739726</v>
      </c>
      <c r="G49" s="74">
        <v>245</v>
      </c>
      <c r="H49" s="75">
        <v>27.968036529680365</v>
      </c>
      <c r="I49" s="74">
        <v>61</v>
      </c>
      <c r="J49" s="75">
        <v>6.963470319634704</v>
      </c>
    </row>
    <row r="50" spans="1:10" s="78" customFormat="1" ht="18.75" customHeight="1">
      <c r="A50" s="69" t="s">
        <v>51</v>
      </c>
      <c r="B50" s="76">
        <v>157479</v>
      </c>
      <c r="C50" s="76">
        <v>93346</v>
      </c>
      <c r="D50" s="77">
        <v>59.27520494796131</v>
      </c>
      <c r="E50" s="76">
        <v>16552</v>
      </c>
      <c r="F50" s="77">
        <v>10.510607763574827</v>
      </c>
      <c r="G50" s="76">
        <v>37229</v>
      </c>
      <c r="H50" s="77">
        <v>23.640612399113532</v>
      </c>
      <c r="I50" s="76">
        <v>10352</v>
      </c>
      <c r="J50" s="77">
        <v>6.5735748893503265</v>
      </c>
    </row>
    <row r="52" ht="18.75" customHeight="1">
      <c r="A52" s="79"/>
    </row>
  </sheetData>
  <sheetProtection/>
  <mergeCells count="5">
    <mergeCell ref="A3:A4"/>
    <mergeCell ref="C3:D3"/>
    <mergeCell ref="E3:F3"/>
    <mergeCell ref="G3:H3"/>
    <mergeCell ref="I3:J3"/>
  </mergeCells>
  <printOptions/>
  <pageMargins left="0.75" right="0.75" top="1" bottom="1" header="0.5" footer="0.5"/>
  <pageSetup horizontalDpi="600" verticalDpi="600" orientation="landscape" paperSize="9" scale="95" r:id="rId1"/>
  <rowBreaks count="1" manualBreakCount="1">
    <brk id="24" max="255" man="1"/>
  </rowBreaks>
</worksheet>
</file>

<file path=xl/worksheets/sheet11.xml><?xml version="1.0" encoding="utf-8"?>
<worksheet xmlns="http://schemas.openxmlformats.org/spreadsheetml/2006/main" xmlns:r="http://schemas.openxmlformats.org/officeDocument/2006/relationships">
  <sheetPr>
    <tabColor indexed="55"/>
  </sheetPr>
  <dimension ref="A1:H52"/>
  <sheetViews>
    <sheetView showGridLines="0" zoomScalePageLayoutView="0" workbookViewId="0" topLeftCell="A1">
      <pane xSplit="1" ySplit="4" topLeftCell="B21" activePane="bottomRight" state="frozen"/>
      <selection pane="topLeft" activeCell="A1" sqref="A1"/>
      <selection pane="topRight" activeCell="B1" sqref="B1"/>
      <selection pane="bottomLeft" activeCell="A4" sqref="A4"/>
      <selection pane="bottomRight" activeCell="L12" sqref="L12"/>
    </sheetView>
  </sheetViews>
  <sheetFormatPr defaultColWidth="9.140625" defaultRowHeight="18.75" customHeight="1"/>
  <cols>
    <col min="1" max="1" width="27.140625" style="73" customWidth="1"/>
    <col min="2" max="8" width="9.28125" style="73" customWidth="1"/>
    <col min="9" max="16384" width="9.140625" style="73" customWidth="1"/>
  </cols>
  <sheetData>
    <row r="1" spans="1:7" ht="18.75" customHeight="1">
      <c r="A1" s="72" t="s">
        <v>185</v>
      </c>
      <c r="B1" s="72"/>
      <c r="C1" s="72"/>
      <c r="D1" s="72"/>
      <c r="E1" s="72"/>
      <c r="F1" s="72"/>
      <c r="G1" s="72"/>
    </row>
    <row r="3" spans="1:8" s="62" customFormat="1" ht="37.5" customHeight="1">
      <c r="A3" s="132" t="s">
        <v>0</v>
      </c>
      <c r="B3" s="62" t="s">
        <v>2</v>
      </c>
      <c r="C3" s="133" t="s">
        <v>208</v>
      </c>
      <c r="D3" s="133"/>
      <c r="E3" s="133" t="s">
        <v>207</v>
      </c>
      <c r="F3" s="133"/>
      <c r="G3" s="133" t="s">
        <v>186</v>
      </c>
      <c r="H3" s="133"/>
    </row>
    <row r="4" spans="1:8" ht="18.75" customHeight="1">
      <c r="A4" s="132"/>
      <c r="B4" s="108" t="s">
        <v>7</v>
      </c>
      <c r="C4" s="108" t="s">
        <v>7</v>
      </c>
      <c r="D4" s="108" t="s">
        <v>8</v>
      </c>
      <c r="E4" s="108" t="s">
        <v>7</v>
      </c>
      <c r="F4" s="108" t="s">
        <v>8</v>
      </c>
      <c r="G4" s="108" t="s">
        <v>7</v>
      </c>
      <c r="H4" s="108" t="s">
        <v>8</v>
      </c>
    </row>
    <row r="5" spans="1:8" ht="18.75" customHeight="1">
      <c r="A5" s="66" t="s">
        <v>3</v>
      </c>
      <c r="B5" s="74">
        <v>2070</v>
      </c>
      <c r="C5" s="74">
        <v>1830</v>
      </c>
      <c r="D5" s="75">
        <v>88</v>
      </c>
      <c r="E5" s="74">
        <v>210</v>
      </c>
      <c r="F5" s="75">
        <v>10</v>
      </c>
      <c r="G5" s="74">
        <v>30</v>
      </c>
      <c r="H5" s="75">
        <v>2</v>
      </c>
    </row>
    <row r="6" spans="1:8" ht="18.75" customHeight="1">
      <c r="A6" s="66" t="s">
        <v>4</v>
      </c>
      <c r="B6" s="74">
        <v>260</v>
      </c>
      <c r="C6" s="74">
        <v>212</v>
      </c>
      <c r="D6" s="75">
        <v>81.53846153846153</v>
      </c>
      <c r="E6" s="74">
        <v>41</v>
      </c>
      <c r="F6" s="75">
        <v>15.769230769230768</v>
      </c>
      <c r="G6" s="74">
        <v>7</v>
      </c>
      <c r="H6" s="75">
        <v>2.692307692307692</v>
      </c>
    </row>
    <row r="7" spans="1:8" ht="18.75" customHeight="1">
      <c r="A7" s="66" t="s">
        <v>5</v>
      </c>
      <c r="B7" s="74">
        <v>719</v>
      </c>
      <c r="C7" s="74">
        <v>640</v>
      </c>
      <c r="D7" s="75">
        <v>89.0125173852573</v>
      </c>
      <c r="E7" s="74">
        <v>73</v>
      </c>
      <c r="F7" s="75">
        <v>10.15299026425591</v>
      </c>
      <c r="G7" s="74">
        <v>6</v>
      </c>
      <c r="H7" s="75">
        <v>0.8344923504867872</v>
      </c>
    </row>
    <row r="8" spans="1:8" ht="18.75" customHeight="1">
      <c r="A8" s="66" t="s">
        <v>9</v>
      </c>
      <c r="B8" s="74">
        <v>8153</v>
      </c>
      <c r="C8" s="74">
        <v>7110</v>
      </c>
      <c r="D8" s="75">
        <v>87.20716300748191</v>
      </c>
      <c r="E8" s="74">
        <v>851</v>
      </c>
      <c r="F8" s="75">
        <v>10.437875628602967</v>
      </c>
      <c r="G8" s="74">
        <v>192</v>
      </c>
      <c r="H8" s="75">
        <v>2.3549613639151232</v>
      </c>
    </row>
    <row r="9" spans="1:8" ht="18.75" customHeight="1">
      <c r="A9" s="66" t="s">
        <v>10</v>
      </c>
      <c r="B9" s="74">
        <v>4957</v>
      </c>
      <c r="C9" s="74">
        <v>4365</v>
      </c>
      <c r="D9" s="75">
        <v>88.05729271736938</v>
      </c>
      <c r="E9" s="74">
        <v>473</v>
      </c>
      <c r="F9" s="75">
        <v>9.542061730885615</v>
      </c>
      <c r="G9" s="74">
        <v>119</v>
      </c>
      <c r="H9" s="75">
        <v>2.400645551745007</v>
      </c>
    </row>
    <row r="10" spans="1:8" ht="18.75" customHeight="1">
      <c r="A10" s="66" t="s">
        <v>11</v>
      </c>
      <c r="B10" s="74">
        <v>288</v>
      </c>
      <c r="C10" s="74">
        <v>252</v>
      </c>
      <c r="D10" s="75">
        <v>87.5</v>
      </c>
      <c r="E10" s="74">
        <v>32</v>
      </c>
      <c r="F10" s="75">
        <v>11.111111111111112</v>
      </c>
      <c r="G10" s="74">
        <v>4</v>
      </c>
      <c r="H10" s="75">
        <v>1.3888888888888888</v>
      </c>
    </row>
    <row r="11" spans="1:8" ht="18.75" customHeight="1">
      <c r="A11" s="66" t="s">
        <v>12</v>
      </c>
      <c r="B11" s="74">
        <v>874</v>
      </c>
      <c r="C11" s="74">
        <v>769</v>
      </c>
      <c r="D11" s="75">
        <v>87.98627002288329</v>
      </c>
      <c r="E11" s="74">
        <v>90</v>
      </c>
      <c r="F11" s="75">
        <v>10.297482837528605</v>
      </c>
      <c r="G11" s="74">
        <v>15</v>
      </c>
      <c r="H11" s="75">
        <v>1.7162471395881007</v>
      </c>
    </row>
    <row r="12" spans="1:8" ht="18.75" customHeight="1">
      <c r="A12" s="66" t="s">
        <v>13</v>
      </c>
      <c r="B12" s="74">
        <v>4560</v>
      </c>
      <c r="C12" s="74">
        <v>4053</v>
      </c>
      <c r="D12" s="75">
        <v>88.88157894736842</v>
      </c>
      <c r="E12" s="74">
        <v>400</v>
      </c>
      <c r="F12" s="75">
        <v>8.771929824561404</v>
      </c>
      <c r="G12" s="74">
        <v>107</v>
      </c>
      <c r="H12" s="75">
        <v>2.3464912280701755</v>
      </c>
    </row>
    <row r="13" spans="1:8" ht="18.75" customHeight="1">
      <c r="A13" s="66" t="s">
        <v>14</v>
      </c>
      <c r="B13" s="74">
        <v>393</v>
      </c>
      <c r="C13" s="74">
        <v>357</v>
      </c>
      <c r="D13" s="75">
        <v>90.83969465648855</v>
      </c>
      <c r="E13" s="74">
        <v>25</v>
      </c>
      <c r="F13" s="75">
        <v>6.361323155216285</v>
      </c>
      <c r="G13" s="74">
        <v>11</v>
      </c>
      <c r="H13" s="75">
        <v>2.7989821882951653</v>
      </c>
    </row>
    <row r="14" spans="1:8" ht="18.75" customHeight="1">
      <c r="A14" s="66" t="s">
        <v>15</v>
      </c>
      <c r="B14" s="74">
        <v>722</v>
      </c>
      <c r="C14" s="74">
        <v>648</v>
      </c>
      <c r="D14" s="75">
        <v>89.75069252077563</v>
      </c>
      <c r="E14" s="74">
        <v>64</v>
      </c>
      <c r="F14" s="75">
        <v>8.86426592797784</v>
      </c>
      <c r="G14" s="74">
        <v>10</v>
      </c>
      <c r="H14" s="75">
        <v>1.3850415512465375</v>
      </c>
    </row>
    <row r="15" spans="1:8" ht="18.75" customHeight="1">
      <c r="A15" s="66" t="s">
        <v>16</v>
      </c>
      <c r="B15" s="74">
        <v>418</v>
      </c>
      <c r="C15" s="74">
        <v>375</v>
      </c>
      <c r="D15" s="75">
        <v>89.71291866028709</v>
      </c>
      <c r="E15" s="74">
        <v>36</v>
      </c>
      <c r="F15" s="75">
        <v>8.612440191387561</v>
      </c>
      <c r="G15" s="74">
        <v>7</v>
      </c>
      <c r="H15" s="75">
        <v>1.674641148325359</v>
      </c>
    </row>
    <row r="16" spans="1:8" ht="18.75" customHeight="1">
      <c r="A16" s="66" t="s">
        <v>17</v>
      </c>
      <c r="B16" s="74">
        <v>3239</v>
      </c>
      <c r="C16" s="74">
        <v>2926</v>
      </c>
      <c r="D16" s="75">
        <v>90.33652361840073</v>
      </c>
      <c r="E16" s="74">
        <v>243</v>
      </c>
      <c r="F16" s="75">
        <v>7.502315529484409</v>
      </c>
      <c r="G16" s="74">
        <v>70</v>
      </c>
      <c r="H16" s="75">
        <v>2.1611608521148504</v>
      </c>
    </row>
    <row r="17" spans="1:8" ht="18.75" customHeight="1">
      <c r="A17" s="66" t="s">
        <v>18</v>
      </c>
      <c r="B17" s="74">
        <v>2702</v>
      </c>
      <c r="C17" s="74">
        <v>2438</v>
      </c>
      <c r="D17" s="75">
        <v>90.22945965951148</v>
      </c>
      <c r="E17" s="74">
        <v>213</v>
      </c>
      <c r="F17" s="75">
        <v>7.883049592894152</v>
      </c>
      <c r="G17" s="74">
        <v>51</v>
      </c>
      <c r="H17" s="75">
        <v>1.8874907475943745</v>
      </c>
    </row>
    <row r="18" spans="1:8" ht="18.75" customHeight="1">
      <c r="A18" s="66" t="s">
        <v>19</v>
      </c>
      <c r="B18" s="74">
        <v>748</v>
      </c>
      <c r="C18" s="74">
        <v>680</v>
      </c>
      <c r="D18" s="75">
        <v>90.9090909090909</v>
      </c>
      <c r="E18" s="74">
        <v>58</v>
      </c>
      <c r="F18" s="75">
        <v>7.754010695187166</v>
      </c>
      <c r="G18" s="74">
        <v>10</v>
      </c>
      <c r="H18" s="75">
        <v>1.3368983957219251</v>
      </c>
    </row>
    <row r="19" spans="1:8" ht="18.75" customHeight="1">
      <c r="A19" s="66" t="s">
        <v>20</v>
      </c>
      <c r="B19" s="74">
        <v>2003</v>
      </c>
      <c r="C19" s="74">
        <v>1789</v>
      </c>
      <c r="D19" s="75">
        <v>89.3160259610584</v>
      </c>
      <c r="E19" s="74">
        <v>180</v>
      </c>
      <c r="F19" s="75">
        <v>8.986520219670494</v>
      </c>
      <c r="G19" s="74">
        <v>34</v>
      </c>
      <c r="H19" s="75">
        <v>1.6974538192710933</v>
      </c>
    </row>
    <row r="20" spans="1:8" ht="18.75" customHeight="1">
      <c r="A20" s="66" t="s">
        <v>21</v>
      </c>
      <c r="B20" s="74">
        <v>1120</v>
      </c>
      <c r="C20" s="74">
        <v>1030</v>
      </c>
      <c r="D20" s="75">
        <v>92</v>
      </c>
      <c r="E20" s="74">
        <v>70</v>
      </c>
      <c r="F20" s="75">
        <v>6</v>
      </c>
      <c r="G20" s="74">
        <v>20</v>
      </c>
      <c r="H20" s="75">
        <v>2</v>
      </c>
    </row>
    <row r="21" spans="1:8" ht="18.75" customHeight="1">
      <c r="A21" s="66" t="s">
        <v>22</v>
      </c>
      <c r="B21" s="74">
        <v>1691</v>
      </c>
      <c r="C21" s="74">
        <v>1536</v>
      </c>
      <c r="D21" s="75">
        <v>90.83382613837965</v>
      </c>
      <c r="E21" s="74">
        <v>135</v>
      </c>
      <c r="F21" s="75">
        <v>7.983441750443524</v>
      </c>
      <c r="G21" s="74">
        <v>20</v>
      </c>
      <c r="H21" s="75">
        <v>1.1827321111768185</v>
      </c>
    </row>
    <row r="22" spans="1:8" ht="18.75" customHeight="1">
      <c r="A22" s="66" t="s">
        <v>23</v>
      </c>
      <c r="B22" s="74">
        <v>1184</v>
      </c>
      <c r="C22" s="74">
        <v>1017</v>
      </c>
      <c r="D22" s="75">
        <v>85.89527027027027</v>
      </c>
      <c r="E22" s="74">
        <v>139</v>
      </c>
      <c r="F22" s="75">
        <v>11.739864864864867</v>
      </c>
      <c r="G22" s="74">
        <v>28</v>
      </c>
      <c r="H22" s="75">
        <v>2.364864864864865</v>
      </c>
    </row>
    <row r="23" spans="1:8" ht="18.75" customHeight="1">
      <c r="A23" s="66" t="s">
        <v>24</v>
      </c>
      <c r="B23" s="74">
        <v>238</v>
      </c>
      <c r="C23" s="74">
        <v>206</v>
      </c>
      <c r="D23" s="75">
        <v>86.5546218487395</v>
      </c>
      <c r="E23" s="74">
        <v>27</v>
      </c>
      <c r="F23" s="75">
        <v>11.34453781512605</v>
      </c>
      <c r="G23" s="74">
        <v>5</v>
      </c>
      <c r="H23" s="75">
        <v>2.100840336134454</v>
      </c>
    </row>
    <row r="24" spans="1:8" ht="18.75" customHeight="1">
      <c r="A24" s="66" t="s">
        <v>25</v>
      </c>
      <c r="B24" s="74">
        <v>440</v>
      </c>
      <c r="C24" s="74">
        <v>391</v>
      </c>
      <c r="D24" s="75">
        <v>88.86363636363636</v>
      </c>
      <c r="E24" s="74">
        <v>44</v>
      </c>
      <c r="F24" s="75">
        <v>10</v>
      </c>
      <c r="G24" s="74">
        <v>5</v>
      </c>
      <c r="H24" s="75">
        <v>1.1363636363636362</v>
      </c>
    </row>
    <row r="25" spans="1:8" ht="18.75" customHeight="1">
      <c r="A25" s="66" t="s">
        <v>26</v>
      </c>
      <c r="B25" s="74">
        <v>392</v>
      </c>
      <c r="C25" s="74">
        <v>359</v>
      </c>
      <c r="D25" s="75">
        <v>91.58163265306122</v>
      </c>
      <c r="E25" s="74">
        <v>29</v>
      </c>
      <c r="F25" s="75">
        <v>7.3979591836734695</v>
      </c>
      <c r="G25" s="74">
        <v>4</v>
      </c>
      <c r="H25" s="75">
        <v>1.0204081632653061</v>
      </c>
    </row>
    <row r="26" spans="1:8" ht="18.75" customHeight="1">
      <c r="A26" s="66" t="s">
        <v>27</v>
      </c>
      <c r="B26" s="74">
        <v>761</v>
      </c>
      <c r="C26" s="74">
        <v>662</v>
      </c>
      <c r="D26" s="75">
        <v>86.99080157687253</v>
      </c>
      <c r="E26" s="74">
        <v>87</v>
      </c>
      <c r="F26" s="75">
        <v>11.432325886990801</v>
      </c>
      <c r="G26" s="74">
        <v>12</v>
      </c>
      <c r="H26" s="75">
        <v>1.5768725361366622</v>
      </c>
    </row>
    <row r="27" spans="1:8" ht="18.75" customHeight="1">
      <c r="A27" s="66" t="s">
        <v>28</v>
      </c>
      <c r="B27" s="74">
        <v>2493</v>
      </c>
      <c r="C27" s="74">
        <v>2248</v>
      </c>
      <c r="D27" s="75">
        <v>90.17248295226635</v>
      </c>
      <c r="E27" s="74">
        <v>211</v>
      </c>
      <c r="F27" s="75">
        <v>8.463698355395106</v>
      </c>
      <c r="G27" s="74">
        <v>34</v>
      </c>
      <c r="H27" s="75">
        <v>1.363818692338548</v>
      </c>
    </row>
    <row r="28" spans="1:8" ht="18.75" customHeight="1">
      <c r="A28" s="66" t="s">
        <v>29</v>
      </c>
      <c r="B28" s="74">
        <v>287</v>
      </c>
      <c r="C28" s="74">
        <v>237</v>
      </c>
      <c r="D28" s="75">
        <v>82.57839721254355</v>
      </c>
      <c r="E28" s="74">
        <v>44</v>
      </c>
      <c r="F28" s="75">
        <v>15.33101045296167</v>
      </c>
      <c r="G28" s="74">
        <v>6</v>
      </c>
      <c r="H28" s="75">
        <v>2.0905923344947737</v>
      </c>
    </row>
    <row r="29" spans="1:8" ht="18.75" customHeight="1">
      <c r="A29" s="66" t="s">
        <v>30</v>
      </c>
      <c r="B29" s="74">
        <v>712</v>
      </c>
      <c r="C29" s="74">
        <v>639</v>
      </c>
      <c r="D29" s="75">
        <v>89.74719101123596</v>
      </c>
      <c r="E29" s="74">
        <v>60</v>
      </c>
      <c r="F29" s="75">
        <v>8.42696629213483</v>
      </c>
      <c r="G29" s="74">
        <v>13</v>
      </c>
      <c r="H29" s="75">
        <v>1.8258426966292134</v>
      </c>
    </row>
    <row r="30" spans="1:8" ht="18.75" customHeight="1">
      <c r="A30" s="66" t="s">
        <v>31</v>
      </c>
      <c r="B30" s="74">
        <v>207</v>
      </c>
      <c r="C30" s="74">
        <v>180</v>
      </c>
      <c r="D30" s="75">
        <v>86.95652173913044</v>
      </c>
      <c r="E30" s="74">
        <v>24</v>
      </c>
      <c r="F30" s="75">
        <v>11.594202898550726</v>
      </c>
      <c r="G30" s="74">
        <v>3</v>
      </c>
      <c r="H30" s="75">
        <v>1.4492753623188408</v>
      </c>
    </row>
    <row r="31" spans="1:8" ht="18.75" customHeight="1">
      <c r="A31" s="66" t="s">
        <v>32</v>
      </c>
      <c r="B31" s="74">
        <v>435</v>
      </c>
      <c r="C31" s="74">
        <v>398</v>
      </c>
      <c r="D31" s="75">
        <v>91.49425287356323</v>
      </c>
      <c r="E31" s="74">
        <v>34</v>
      </c>
      <c r="F31" s="75">
        <v>7.816091954022989</v>
      </c>
      <c r="G31" s="74">
        <v>3</v>
      </c>
      <c r="H31" s="75">
        <v>0.6896551724137931</v>
      </c>
    </row>
    <row r="32" spans="1:8" ht="18.75" customHeight="1">
      <c r="A32" s="66" t="s">
        <v>33</v>
      </c>
      <c r="B32" s="74">
        <v>1961</v>
      </c>
      <c r="C32" s="74">
        <v>1801</v>
      </c>
      <c r="D32" s="75">
        <v>91.84089750127487</v>
      </c>
      <c r="E32" s="74">
        <v>124</v>
      </c>
      <c r="F32" s="75">
        <v>6.323304436511984</v>
      </c>
      <c r="G32" s="74">
        <v>36</v>
      </c>
      <c r="H32" s="75">
        <v>1.8357980622131567</v>
      </c>
    </row>
    <row r="33" spans="1:8" ht="18.75" customHeight="1">
      <c r="A33" s="66" t="s">
        <v>34</v>
      </c>
      <c r="B33" s="74">
        <v>2451</v>
      </c>
      <c r="C33" s="74">
        <v>2146</v>
      </c>
      <c r="D33" s="75">
        <v>87.55609955120359</v>
      </c>
      <c r="E33" s="74">
        <v>265</v>
      </c>
      <c r="F33" s="75">
        <v>10.811913504691962</v>
      </c>
      <c r="G33" s="74">
        <v>40</v>
      </c>
      <c r="H33" s="75">
        <v>1.631986944104447</v>
      </c>
    </row>
    <row r="34" spans="1:8" ht="18.75" customHeight="1">
      <c r="A34" s="66" t="s">
        <v>35</v>
      </c>
      <c r="B34" s="74">
        <v>1286</v>
      </c>
      <c r="C34" s="74">
        <v>1144</v>
      </c>
      <c r="D34" s="75">
        <v>88.95800933125972</v>
      </c>
      <c r="E34" s="74">
        <v>120</v>
      </c>
      <c r="F34" s="75">
        <v>9.331259720062208</v>
      </c>
      <c r="G34" s="74">
        <v>22</v>
      </c>
      <c r="H34" s="75">
        <v>1.7107309486780715</v>
      </c>
    </row>
    <row r="35" spans="1:8" ht="18.75" customHeight="1">
      <c r="A35" s="66" t="s">
        <v>36</v>
      </c>
      <c r="B35" s="74">
        <v>498</v>
      </c>
      <c r="C35" s="74">
        <v>450</v>
      </c>
      <c r="D35" s="75">
        <v>90.3</v>
      </c>
      <c r="E35" s="74">
        <v>35</v>
      </c>
      <c r="F35" s="75">
        <v>7.1</v>
      </c>
      <c r="G35" s="74">
        <v>13</v>
      </c>
      <c r="H35" s="75">
        <v>2.6</v>
      </c>
    </row>
    <row r="36" spans="1:8" ht="18.75" customHeight="1">
      <c r="A36" s="66" t="s">
        <v>37</v>
      </c>
      <c r="B36" s="74">
        <v>2293</v>
      </c>
      <c r="C36" s="74">
        <v>2024</v>
      </c>
      <c r="D36" s="75">
        <v>88.26864369821195</v>
      </c>
      <c r="E36" s="74">
        <v>232</v>
      </c>
      <c r="F36" s="75">
        <v>10.117749672917576</v>
      </c>
      <c r="G36" s="74">
        <v>37</v>
      </c>
      <c r="H36" s="75">
        <v>1.6136066288704753</v>
      </c>
    </row>
    <row r="37" spans="1:8" ht="18.75" customHeight="1">
      <c r="A37" s="66" t="s">
        <v>38</v>
      </c>
      <c r="B37" s="74">
        <v>363</v>
      </c>
      <c r="C37" s="74">
        <v>309</v>
      </c>
      <c r="D37" s="75">
        <v>85.12396694214877</v>
      </c>
      <c r="E37" s="74">
        <v>45</v>
      </c>
      <c r="F37" s="75">
        <v>12.396694214876034</v>
      </c>
      <c r="G37" s="74">
        <v>9</v>
      </c>
      <c r="H37" s="75">
        <v>2.479338842975207</v>
      </c>
    </row>
    <row r="38" spans="1:8" ht="18.75" customHeight="1">
      <c r="A38" s="66" t="s">
        <v>39</v>
      </c>
      <c r="B38" s="74">
        <v>331</v>
      </c>
      <c r="C38" s="74">
        <v>299</v>
      </c>
      <c r="D38" s="75">
        <v>90.33232628398791</v>
      </c>
      <c r="E38" s="74">
        <v>28</v>
      </c>
      <c r="F38" s="75">
        <v>8.459214501510573</v>
      </c>
      <c r="G38" s="74">
        <v>4</v>
      </c>
      <c r="H38" s="75">
        <v>1.2084592145015105</v>
      </c>
    </row>
    <row r="39" spans="1:8" ht="18.75" customHeight="1">
      <c r="A39" s="66" t="s">
        <v>40</v>
      </c>
      <c r="B39" s="74">
        <v>552</v>
      </c>
      <c r="C39" s="74">
        <v>465</v>
      </c>
      <c r="D39" s="75">
        <v>84.23913043478261</v>
      </c>
      <c r="E39" s="74">
        <v>70</v>
      </c>
      <c r="F39" s="75">
        <v>12.681159420289855</v>
      </c>
      <c r="G39" s="74">
        <v>17</v>
      </c>
      <c r="H39" s="75">
        <v>3.0797101449275366</v>
      </c>
    </row>
    <row r="40" spans="1:8" ht="18.75" customHeight="1">
      <c r="A40" s="66" t="s">
        <v>41</v>
      </c>
      <c r="B40" s="74">
        <v>1190</v>
      </c>
      <c r="C40" s="74">
        <v>1054</v>
      </c>
      <c r="D40" s="75">
        <v>88.57142857142857</v>
      </c>
      <c r="E40" s="74">
        <v>101</v>
      </c>
      <c r="F40" s="75">
        <v>8.487394957983193</v>
      </c>
      <c r="G40" s="74">
        <v>35</v>
      </c>
      <c r="H40" s="75">
        <v>2.941176470588235</v>
      </c>
    </row>
    <row r="41" spans="1:8" ht="18.75" customHeight="1">
      <c r="A41" s="66" t="s">
        <v>42</v>
      </c>
      <c r="B41" s="74">
        <v>122</v>
      </c>
      <c r="C41" s="74">
        <v>99</v>
      </c>
      <c r="D41" s="75">
        <v>81.14754098360656</v>
      </c>
      <c r="E41" s="74">
        <v>22</v>
      </c>
      <c r="F41" s="75">
        <v>18.0327868852459</v>
      </c>
      <c r="G41" s="74">
        <v>1</v>
      </c>
      <c r="H41" s="75">
        <v>0.819672131147541</v>
      </c>
    </row>
    <row r="42" spans="1:8" ht="18.75" customHeight="1">
      <c r="A42" s="66" t="s">
        <v>43</v>
      </c>
      <c r="B42" s="74">
        <v>694</v>
      </c>
      <c r="C42" s="74">
        <v>639</v>
      </c>
      <c r="D42" s="75">
        <v>92.07492795389048</v>
      </c>
      <c r="E42" s="74">
        <v>50</v>
      </c>
      <c r="F42" s="75">
        <v>7.204610951008645</v>
      </c>
      <c r="G42" s="74">
        <v>5</v>
      </c>
      <c r="H42" s="75">
        <v>0.7204610951008645</v>
      </c>
    </row>
    <row r="43" spans="1:8" ht="18.75" customHeight="1">
      <c r="A43" s="66" t="s">
        <v>44</v>
      </c>
      <c r="B43" s="74">
        <v>1225</v>
      </c>
      <c r="C43" s="74">
        <v>1078</v>
      </c>
      <c r="D43" s="75">
        <v>88</v>
      </c>
      <c r="E43" s="74">
        <v>131</v>
      </c>
      <c r="F43" s="75">
        <v>10.693877551020407</v>
      </c>
      <c r="G43" s="74">
        <v>16</v>
      </c>
      <c r="H43" s="75">
        <v>1.3061224489795917</v>
      </c>
    </row>
    <row r="44" spans="1:8" ht="18.75" customHeight="1">
      <c r="A44" s="66" t="s">
        <v>45</v>
      </c>
      <c r="B44" s="74">
        <v>399</v>
      </c>
      <c r="C44" s="74">
        <v>331</v>
      </c>
      <c r="D44" s="75">
        <v>82.95739348370927</v>
      </c>
      <c r="E44" s="74">
        <v>60</v>
      </c>
      <c r="F44" s="75">
        <v>15.037593984962406</v>
      </c>
      <c r="G44" s="74">
        <v>8</v>
      </c>
      <c r="H44" s="75">
        <v>2.0050125313283207</v>
      </c>
    </row>
    <row r="45" spans="1:8" ht="18.75" customHeight="1">
      <c r="A45" s="66" t="s">
        <v>46</v>
      </c>
      <c r="B45" s="74">
        <v>751</v>
      </c>
      <c r="C45" s="74">
        <v>654</v>
      </c>
      <c r="D45" s="75">
        <v>87.0838881491345</v>
      </c>
      <c r="E45" s="74">
        <v>75</v>
      </c>
      <c r="F45" s="75">
        <v>9.986684420772303</v>
      </c>
      <c r="G45" s="74">
        <v>22</v>
      </c>
      <c r="H45" s="75">
        <v>2.929427430093209</v>
      </c>
    </row>
    <row r="46" spans="1:8" ht="18.75" customHeight="1">
      <c r="A46" s="66" t="s">
        <v>47</v>
      </c>
      <c r="B46" s="74">
        <v>3270</v>
      </c>
      <c r="C46" s="74">
        <v>2902</v>
      </c>
      <c r="D46" s="75">
        <v>88.74617737003058</v>
      </c>
      <c r="E46" s="74">
        <v>289</v>
      </c>
      <c r="F46" s="75">
        <v>8.837920489296636</v>
      </c>
      <c r="G46" s="74">
        <v>79</v>
      </c>
      <c r="H46" s="75">
        <v>2.4159021406727827</v>
      </c>
    </row>
    <row r="47" spans="1:8" ht="18.75" customHeight="1">
      <c r="A47" s="66" t="s">
        <v>48</v>
      </c>
      <c r="B47" s="74">
        <v>4156</v>
      </c>
      <c r="C47" s="74">
        <v>3628</v>
      </c>
      <c r="D47" s="75">
        <v>87.29547641963426</v>
      </c>
      <c r="E47" s="74">
        <v>420</v>
      </c>
      <c r="F47" s="75">
        <v>10.10587102983638</v>
      </c>
      <c r="G47" s="74">
        <v>108</v>
      </c>
      <c r="H47" s="75">
        <v>2.598652550529355</v>
      </c>
    </row>
    <row r="48" spans="1:8" ht="18.75" customHeight="1">
      <c r="A48" s="66" t="s">
        <v>49</v>
      </c>
      <c r="B48" s="74">
        <v>786</v>
      </c>
      <c r="C48" s="74">
        <v>716</v>
      </c>
      <c r="D48" s="75">
        <v>91.1</v>
      </c>
      <c r="E48" s="74">
        <v>62</v>
      </c>
      <c r="F48" s="75">
        <v>7.8</v>
      </c>
      <c r="G48" s="74">
        <v>8</v>
      </c>
      <c r="H48" s="75">
        <v>1</v>
      </c>
    </row>
    <row r="49" spans="1:8" ht="18.75" customHeight="1">
      <c r="A49" s="66" t="s">
        <v>50</v>
      </c>
      <c r="B49" s="74">
        <v>876</v>
      </c>
      <c r="C49" s="74">
        <v>787</v>
      </c>
      <c r="D49" s="75">
        <v>89.84018264840184</v>
      </c>
      <c r="E49" s="74">
        <v>74</v>
      </c>
      <c r="F49" s="75">
        <v>8.447488584474886</v>
      </c>
      <c r="G49" s="74">
        <v>15</v>
      </c>
      <c r="H49" s="75">
        <v>1.7123287671232876</v>
      </c>
    </row>
    <row r="50" spans="1:8" s="78" customFormat="1" ht="18.75" customHeight="1">
      <c r="A50" s="69" t="s">
        <v>51</v>
      </c>
      <c r="B50" s="76">
        <v>157479</v>
      </c>
      <c r="C50" s="76">
        <v>141395</v>
      </c>
      <c r="D50" s="77">
        <v>89.7865747178989</v>
      </c>
      <c r="E50" s="88">
        <v>12893</v>
      </c>
      <c r="F50" s="77">
        <v>8.187123362480078</v>
      </c>
      <c r="G50" s="76">
        <v>3191</v>
      </c>
      <c r="H50" s="77">
        <v>2.026301919621029</v>
      </c>
    </row>
    <row r="52" ht="18.75" customHeight="1">
      <c r="A52" s="79"/>
    </row>
  </sheetData>
  <sheetProtection/>
  <mergeCells count="4">
    <mergeCell ref="G3:H3"/>
    <mergeCell ref="C3:D3"/>
    <mergeCell ref="A3:A4"/>
    <mergeCell ref="E3:F3"/>
  </mergeCells>
  <printOptions/>
  <pageMargins left="0.75" right="0.75" top="1" bottom="1" header="0.5" footer="0.5"/>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indexed="55"/>
  </sheetPr>
  <dimension ref="A1:L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8.75" customHeight="1"/>
  <cols>
    <col min="1" max="1" width="37.140625" style="61" customWidth="1"/>
    <col min="2" max="3" width="9.28125" style="61" customWidth="1"/>
    <col min="4" max="4" width="6.421875" style="61" customWidth="1"/>
    <col min="5" max="5" width="9.28125" style="61" customWidth="1"/>
    <col min="6" max="6" width="6.421875" style="61" customWidth="1"/>
    <col min="7" max="7" width="9.28125" style="61" customWidth="1"/>
    <col min="8" max="8" width="6.421875" style="61" customWidth="1"/>
    <col min="9" max="9" width="9.28125" style="61" customWidth="1"/>
    <col min="10" max="10" width="6.421875" style="61" customWidth="1"/>
    <col min="11" max="11" width="9.28125" style="61" customWidth="1"/>
    <col min="12" max="12" width="6.421875" style="61" customWidth="1"/>
    <col min="13" max="16384" width="9.140625" style="61" customWidth="1"/>
  </cols>
  <sheetData>
    <row r="1" spans="1:11" ht="18.75" customHeight="1">
      <c r="A1" s="60" t="s">
        <v>184</v>
      </c>
      <c r="B1" s="60"/>
      <c r="C1" s="60"/>
      <c r="D1" s="60"/>
      <c r="E1" s="60"/>
      <c r="F1" s="60"/>
      <c r="G1" s="60"/>
      <c r="H1" s="60"/>
      <c r="I1" s="60"/>
      <c r="J1" s="60"/>
      <c r="K1" s="60"/>
    </row>
    <row r="3" spans="1:12" s="62" customFormat="1" ht="18.75" customHeight="1">
      <c r="A3" s="132" t="s">
        <v>0</v>
      </c>
      <c r="B3" s="62" t="s">
        <v>2</v>
      </c>
      <c r="C3" s="133" t="s">
        <v>187</v>
      </c>
      <c r="D3" s="133"/>
      <c r="E3" s="133" t="s">
        <v>188</v>
      </c>
      <c r="F3" s="133"/>
      <c r="G3" s="133" t="s">
        <v>189</v>
      </c>
      <c r="H3" s="133"/>
      <c r="I3" s="133" t="s">
        <v>190</v>
      </c>
      <c r="J3" s="133"/>
      <c r="K3" s="133" t="s">
        <v>191</v>
      </c>
      <c r="L3" s="133"/>
    </row>
    <row r="4" spans="1:12" ht="18.75" customHeight="1">
      <c r="A4" s="132"/>
      <c r="B4" s="63" t="s">
        <v>7</v>
      </c>
      <c r="C4" s="63" t="s">
        <v>7</v>
      </c>
      <c r="D4" s="63" t="s">
        <v>8</v>
      </c>
      <c r="E4" s="63" t="s">
        <v>7</v>
      </c>
      <c r="F4" s="63" t="s">
        <v>8</v>
      </c>
      <c r="G4" s="63" t="s">
        <v>7</v>
      </c>
      <c r="H4" s="63" t="s">
        <v>8</v>
      </c>
      <c r="I4" s="63" t="s">
        <v>7</v>
      </c>
      <c r="J4" s="63" t="s">
        <v>8</v>
      </c>
      <c r="K4" s="63" t="s">
        <v>7</v>
      </c>
      <c r="L4" s="63" t="s">
        <v>8</v>
      </c>
    </row>
    <row r="5" spans="1:12" ht="18.75" customHeight="1">
      <c r="A5" s="66" t="s">
        <v>3</v>
      </c>
      <c r="B5" s="67">
        <v>2070</v>
      </c>
      <c r="C5" s="67">
        <v>1190</v>
      </c>
      <c r="D5" s="68">
        <v>57</v>
      </c>
      <c r="E5" s="67">
        <v>660</v>
      </c>
      <c r="F5" s="68">
        <v>32</v>
      </c>
      <c r="G5" s="67">
        <v>170</v>
      </c>
      <c r="H5" s="68">
        <v>8</v>
      </c>
      <c r="I5" s="67">
        <v>40</v>
      </c>
      <c r="J5" s="68">
        <v>2</v>
      </c>
      <c r="K5" s="67">
        <v>10</v>
      </c>
      <c r="L5" s="68">
        <v>0</v>
      </c>
    </row>
    <row r="6" spans="1:12" ht="18.75" customHeight="1">
      <c r="A6" s="66" t="s">
        <v>4</v>
      </c>
      <c r="B6" s="67">
        <v>260</v>
      </c>
      <c r="C6" s="67">
        <v>124</v>
      </c>
      <c r="D6" s="68">
        <v>47.69230769230769</v>
      </c>
      <c r="E6" s="67">
        <v>100</v>
      </c>
      <c r="F6" s="68">
        <v>38.46153846153846</v>
      </c>
      <c r="G6" s="67">
        <v>25</v>
      </c>
      <c r="H6" s="68">
        <v>9.615384615384615</v>
      </c>
      <c r="I6" s="67">
        <v>8</v>
      </c>
      <c r="J6" s="68">
        <v>3.0769230769230766</v>
      </c>
      <c r="K6" s="67">
        <v>3</v>
      </c>
      <c r="L6" s="68">
        <v>1.1538461538461537</v>
      </c>
    </row>
    <row r="7" spans="1:12" ht="18.75" customHeight="1">
      <c r="A7" s="66" t="s">
        <v>5</v>
      </c>
      <c r="B7" s="67">
        <v>719</v>
      </c>
      <c r="C7" s="67">
        <v>373</v>
      </c>
      <c r="D7" s="68">
        <v>51.87760778859527</v>
      </c>
      <c r="E7" s="67">
        <v>257</v>
      </c>
      <c r="F7" s="68">
        <v>35.744089012517385</v>
      </c>
      <c r="G7" s="67">
        <v>57</v>
      </c>
      <c r="H7" s="68">
        <v>7.927677329624478</v>
      </c>
      <c r="I7" s="67">
        <v>29</v>
      </c>
      <c r="J7" s="68">
        <v>4.033379694019471</v>
      </c>
      <c r="K7" s="67">
        <v>3</v>
      </c>
      <c r="L7" s="68">
        <v>0.4172461752433936</v>
      </c>
    </row>
    <row r="8" spans="1:12" ht="18.75" customHeight="1">
      <c r="A8" s="66" t="s">
        <v>9</v>
      </c>
      <c r="B8" s="67">
        <v>8153</v>
      </c>
      <c r="C8" s="67">
        <v>3558</v>
      </c>
      <c r="D8" s="68">
        <v>43.64037777505213</v>
      </c>
      <c r="E8" s="67">
        <v>3063</v>
      </c>
      <c r="F8" s="68">
        <v>37.56899300870845</v>
      </c>
      <c r="G8" s="67">
        <v>1135</v>
      </c>
      <c r="H8" s="68">
        <v>13.921255979394088</v>
      </c>
      <c r="I8" s="67">
        <v>318</v>
      </c>
      <c r="J8" s="68">
        <v>3.900404758984423</v>
      </c>
      <c r="K8" s="67">
        <v>79</v>
      </c>
      <c r="L8" s="68">
        <v>0.9689684778609101</v>
      </c>
    </row>
    <row r="9" spans="1:12" ht="18.75" customHeight="1">
      <c r="A9" s="66" t="s">
        <v>10</v>
      </c>
      <c r="B9" s="67">
        <v>4957</v>
      </c>
      <c r="C9" s="67">
        <v>2534</v>
      </c>
      <c r="D9" s="68">
        <v>51.11962880774662</v>
      </c>
      <c r="E9" s="67">
        <v>1689</v>
      </c>
      <c r="F9" s="68">
        <v>34.073028041153925</v>
      </c>
      <c r="G9" s="67">
        <v>592</v>
      </c>
      <c r="H9" s="68">
        <v>11.942707282630623</v>
      </c>
      <c r="I9" s="67">
        <v>113</v>
      </c>
      <c r="J9" s="68">
        <v>2.2796045995561833</v>
      </c>
      <c r="K9" s="67">
        <v>29</v>
      </c>
      <c r="L9" s="68">
        <v>0.5850312689126488</v>
      </c>
    </row>
    <row r="10" spans="1:12" ht="18.75" customHeight="1">
      <c r="A10" s="66" t="s">
        <v>11</v>
      </c>
      <c r="B10" s="67">
        <v>288</v>
      </c>
      <c r="C10" s="67">
        <v>134</v>
      </c>
      <c r="D10" s="68">
        <v>46.52777777777778</v>
      </c>
      <c r="E10" s="67">
        <v>105</v>
      </c>
      <c r="F10" s="68">
        <v>36.458333333333336</v>
      </c>
      <c r="G10" s="67">
        <v>38</v>
      </c>
      <c r="H10" s="68">
        <v>13.194444444444445</v>
      </c>
      <c r="I10" s="67">
        <v>11</v>
      </c>
      <c r="J10" s="68">
        <v>3.8194444444444446</v>
      </c>
      <c r="K10" s="67">
        <v>0</v>
      </c>
      <c r="L10" s="68">
        <v>0</v>
      </c>
    </row>
    <row r="11" spans="1:12" ht="18.75" customHeight="1">
      <c r="A11" s="66" t="s">
        <v>12</v>
      </c>
      <c r="B11" s="67">
        <v>874</v>
      </c>
      <c r="C11" s="67">
        <v>421</v>
      </c>
      <c r="D11" s="68">
        <v>48.16933638443936</v>
      </c>
      <c r="E11" s="67">
        <v>304</v>
      </c>
      <c r="F11" s="68">
        <v>34.78260869565217</v>
      </c>
      <c r="G11" s="67">
        <v>121</v>
      </c>
      <c r="H11" s="68">
        <v>13.844393592677346</v>
      </c>
      <c r="I11" s="67">
        <v>20</v>
      </c>
      <c r="J11" s="68">
        <v>2.2883295194508007</v>
      </c>
      <c r="K11" s="67">
        <v>8</v>
      </c>
      <c r="L11" s="68">
        <v>0.9153318077803203</v>
      </c>
    </row>
    <row r="12" spans="1:12" ht="18.75" customHeight="1">
      <c r="A12" s="66" t="s">
        <v>13</v>
      </c>
      <c r="B12" s="67">
        <v>4560</v>
      </c>
      <c r="C12" s="67">
        <v>2140</v>
      </c>
      <c r="D12" s="68">
        <v>46.92982456140351</v>
      </c>
      <c r="E12" s="67">
        <v>1598</v>
      </c>
      <c r="F12" s="68">
        <v>35.04385964912281</v>
      </c>
      <c r="G12" s="67">
        <v>602</v>
      </c>
      <c r="H12" s="68">
        <v>13.201754385964913</v>
      </c>
      <c r="I12" s="67">
        <v>172</v>
      </c>
      <c r="J12" s="68">
        <v>3.7719298245614032</v>
      </c>
      <c r="K12" s="67">
        <v>48</v>
      </c>
      <c r="L12" s="68">
        <v>1.0526315789473684</v>
      </c>
    </row>
    <row r="13" spans="1:12" ht="18.75" customHeight="1">
      <c r="A13" s="66" t="s">
        <v>14</v>
      </c>
      <c r="B13" s="67">
        <v>393</v>
      </c>
      <c r="C13" s="67">
        <v>184</v>
      </c>
      <c r="D13" s="68">
        <v>46.81933842239186</v>
      </c>
      <c r="E13" s="67">
        <v>147</v>
      </c>
      <c r="F13" s="68">
        <v>37.404580152671755</v>
      </c>
      <c r="G13" s="67">
        <v>45</v>
      </c>
      <c r="H13" s="68">
        <v>11.450381679389313</v>
      </c>
      <c r="I13" s="67">
        <v>16</v>
      </c>
      <c r="J13" s="68">
        <v>4.071246819338422</v>
      </c>
      <c r="K13" s="67">
        <v>1</v>
      </c>
      <c r="L13" s="68">
        <v>0.2544529262086514</v>
      </c>
    </row>
    <row r="14" spans="1:12" ht="18.75" customHeight="1">
      <c r="A14" s="66" t="s">
        <v>15</v>
      </c>
      <c r="B14" s="67">
        <v>722</v>
      </c>
      <c r="C14" s="67">
        <v>341</v>
      </c>
      <c r="D14" s="68">
        <v>47.229916897506925</v>
      </c>
      <c r="E14" s="67">
        <v>260</v>
      </c>
      <c r="F14" s="68">
        <v>36.011080332409975</v>
      </c>
      <c r="G14" s="67">
        <v>86</v>
      </c>
      <c r="H14" s="68">
        <v>11.911357340720222</v>
      </c>
      <c r="I14" s="67">
        <v>30</v>
      </c>
      <c r="J14" s="68">
        <v>4.1551246537396125</v>
      </c>
      <c r="K14" s="67">
        <v>5</v>
      </c>
      <c r="L14" s="68">
        <v>0.6925207756232687</v>
      </c>
    </row>
    <row r="15" spans="1:12" ht="18.75" customHeight="1">
      <c r="A15" s="66" t="s">
        <v>16</v>
      </c>
      <c r="B15" s="67">
        <v>418</v>
      </c>
      <c r="C15" s="67">
        <v>250</v>
      </c>
      <c r="D15" s="68">
        <v>59.80861244019139</v>
      </c>
      <c r="E15" s="67">
        <v>124</v>
      </c>
      <c r="F15" s="68">
        <v>29.66507177033493</v>
      </c>
      <c r="G15" s="67">
        <v>39</v>
      </c>
      <c r="H15" s="68">
        <v>9.330143540669857</v>
      </c>
      <c r="I15" s="67">
        <v>5</v>
      </c>
      <c r="J15" s="68">
        <v>1.1961722488038278</v>
      </c>
      <c r="K15" s="67">
        <v>0</v>
      </c>
      <c r="L15" s="68">
        <v>0</v>
      </c>
    </row>
    <row r="16" spans="1:12" ht="18.75" customHeight="1">
      <c r="A16" s="66" t="s">
        <v>17</v>
      </c>
      <c r="B16" s="67">
        <v>3239</v>
      </c>
      <c r="C16" s="67">
        <v>1570</v>
      </c>
      <c r="D16" s="68">
        <v>48.47175054029021</v>
      </c>
      <c r="E16" s="67">
        <v>1179</v>
      </c>
      <c r="F16" s="68">
        <v>36.400123494905834</v>
      </c>
      <c r="G16" s="67">
        <v>365</v>
      </c>
      <c r="H16" s="68">
        <v>11.268910157456006</v>
      </c>
      <c r="I16" s="67">
        <v>104</v>
      </c>
      <c r="J16" s="68">
        <v>3.2108675517134917</v>
      </c>
      <c r="K16" s="67">
        <v>21</v>
      </c>
      <c r="L16" s="68">
        <v>0.6483482556344551</v>
      </c>
    </row>
    <row r="17" spans="1:12" ht="18.75" customHeight="1">
      <c r="A17" s="66" t="s">
        <v>18</v>
      </c>
      <c r="B17" s="67">
        <v>2702</v>
      </c>
      <c r="C17" s="67">
        <v>1391</v>
      </c>
      <c r="D17" s="68">
        <v>51.48038490007402</v>
      </c>
      <c r="E17" s="67">
        <v>969</v>
      </c>
      <c r="F17" s="68">
        <v>35.86232420429312</v>
      </c>
      <c r="G17" s="67">
        <v>264</v>
      </c>
      <c r="H17" s="68">
        <v>9.770540340488527</v>
      </c>
      <c r="I17" s="67">
        <v>56</v>
      </c>
      <c r="J17" s="68">
        <v>2.0725388601036268</v>
      </c>
      <c r="K17" s="67">
        <v>22</v>
      </c>
      <c r="L17" s="68">
        <v>0.8142116950407106</v>
      </c>
    </row>
    <row r="18" spans="1:12" ht="18.75" customHeight="1">
      <c r="A18" s="66" t="s">
        <v>19</v>
      </c>
      <c r="B18" s="67">
        <v>748</v>
      </c>
      <c r="C18" s="67">
        <v>412</v>
      </c>
      <c r="D18" s="68">
        <v>55.080213903743314</v>
      </c>
      <c r="E18" s="67">
        <v>243</v>
      </c>
      <c r="F18" s="68">
        <v>32.48663101604278</v>
      </c>
      <c r="G18" s="67">
        <v>76</v>
      </c>
      <c r="H18" s="68">
        <v>10.16042780748663</v>
      </c>
      <c r="I18" s="67">
        <v>13</v>
      </c>
      <c r="J18" s="68">
        <v>1.7379679144385025</v>
      </c>
      <c r="K18" s="67">
        <v>4</v>
      </c>
      <c r="L18" s="68">
        <v>0.53475935828877</v>
      </c>
    </row>
    <row r="19" spans="1:12" ht="18.75" customHeight="1">
      <c r="A19" s="66" t="s">
        <v>20</v>
      </c>
      <c r="B19" s="67">
        <v>2003</v>
      </c>
      <c r="C19" s="67">
        <v>1028</v>
      </c>
      <c r="D19" s="68">
        <v>51.32301547678482</v>
      </c>
      <c r="E19" s="67">
        <v>707</v>
      </c>
      <c r="F19" s="68">
        <v>35.29705441837244</v>
      </c>
      <c r="G19" s="67">
        <v>215</v>
      </c>
      <c r="H19" s="68">
        <v>10.73389915127309</v>
      </c>
      <c r="I19" s="67">
        <v>39</v>
      </c>
      <c r="J19" s="68">
        <v>1.9470793809286069</v>
      </c>
      <c r="K19" s="67">
        <v>14</v>
      </c>
      <c r="L19" s="68">
        <v>0.6989515726410384</v>
      </c>
    </row>
    <row r="20" spans="1:12" ht="18.75" customHeight="1">
      <c r="A20" s="66" t="s">
        <v>21</v>
      </c>
      <c r="B20" s="67">
        <v>1120</v>
      </c>
      <c r="C20" s="67">
        <v>670</v>
      </c>
      <c r="D20" s="68">
        <v>60</v>
      </c>
      <c r="E20" s="67">
        <v>350</v>
      </c>
      <c r="F20" s="68">
        <v>31</v>
      </c>
      <c r="G20" s="67">
        <v>70</v>
      </c>
      <c r="H20" s="68">
        <v>6</v>
      </c>
      <c r="I20" s="67">
        <v>20</v>
      </c>
      <c r="J20" s="68">
        <v>2</v>
      </c>
      <c r="K20" s="67">
        <v>0</v>
      </c>
      <c r="L20" s="68">
        <v>0</v>
      </c>
    </row>
    <row r="21" spans="1:12" ht="18.75" customHeight="1">
      <c r="A21" s="66" t="s">
        <v>22</v>
      </c>
      <c r="B21" s="67">
        <v>1691</v>
      </c>
      <c r="C21" s="67">
        <v>960</v>
      </c>
      <c r="D21" s="68">
        <v>56.77114133648728</v>
      </c>
      <c r="E21" s="67">
        <v>509</v>
      </c>
      <c r="F21" s="68">
        <v>30.100532229450028</v>
      </c>
      <c r="G21" s="67">
        <v>178</v>
      </c>
      <c r="H21" s="68">
        <v>10.526315789473685</v>
      </c>
      <c r="I21" s="67">
        <v>35</v>
      </c>
      <c r="J21" s="68">
        <v>2.0697811945594324</v>
      </c>
      <c r="K21" s="67">
        <v>9</v>
      </c>
      <c r="L21" s="68">
        <v>0.5322294500295683</v>
      </c>
    </row>
    <row r="22" spans="1:12" ht="18.75" customHeight="1">
      <c r="A22" s="66" t="s">
        <v>23</v>
      </c>
      <c r="B22" s="67">
        <v>1184</v>
      </c>
      <c r="C22" s="67">
        <v>554</v>
      </c>
      <c r="D22" s="68">
        <v>46.79054054054054</v>
      </c>
      <c r="E22" s="67">
        <v>428</v>
      </c>
      <c r="F22" s="68">
        <v>36.148648648648646</v>
      </c>
      <c r="G22" s="67">
        <v>156</v>
      </c>
      <c r="H22" s="68">
        <v>13.175675675675675</v>
      </c>
      <c r="I22" s="67">
        <v>33</v>
      </c>
      <c r="J22" s="68">
        <v>2.7871621621621623</v>
      </c>
      <c r="K22" s="67">
        <v>13</v>
      </c>
      <c r="L22" s="68">
        <v>1.097972972972973</v>
      </c>
    </row>
    <row r="23" spans="1:12" ht="18.75" customHeight="1">
      <c r="A23" s="66" t="s">
        <v>24</v>
      </c>
      <c r="B23" s="67">
        <v>238</v>
      </c>
      <c r="C23" s="67">
        <v>123</v>
      </c>
      <c r="D23" s="68">
        <v>51.680672268907564</v>
      </c>
      <c r="E23" s="67">
        <v>85</v>
      </c>
      <c r="F23" s="68">
        <v>35.714285714285715</v>
      </c>
      <c r="G23" s="67">
        <v>20</v>
      </c>
      <c r="H23" s="68">
        <v>8.403361344537815</v>
      </c>
      <c r="I23" s="67">
        <v>9</v>
      </c>
      <c r="J23" s="68">
        <v>3.781512605042017</v>
      </c>
      <c r="K23" s="67">
        <v>1</v>
      </c>
      <c r="L23" s="68">
        <v>0.42016806722689076</v>
      </c>
    </row>
    <row r="24" spans="1:12" ht="18.75" customHeight="1">
      <c r="A24" s="66" t="s">
        <v>25</v>
      </c>
      <c r="B24" s="67">
        <v>440</v>
      </c>
      <c r="C24" s="67">
        <v>220</v>
      </c>
      <c r="D24" s="68">
        <v>50</v>
      </c>
      <c r="E24" s="67">
        <v>164</v>
      </c>
      <c r="F24" s="68">
        <v>37.272727272727266</v>
      </c>
      <c r="G24" s="67">
        <v>45</v>
      </c>
      <c r="H24" s="68">
        <v>10.227272727272727</v>
      </c>
      <c r="I24" s="67">
        <v>6</v>
      </c>
      <c r="J24" s="68">
        <v>1.3636363636363635</v>
      </c>
      <c r="K24" s="67">
        <v>5</v>
      </c>
      <c r="L24" s="68">
        <v>1.1363636363636362</v>
      </c>
    </row>
    <row r="25" spans="1:12" ht="18.75" customHeight="1">
      <c r="A25" s="66" t="s">
        <v>26</v>
      </c>
      <c r="B25" s="67">
        <v>392</v>
      </c>
      <c r="C25" s="67">
        <v>211</v>
      </c>
      <c r="D25" s="68">
        <v>53.8265306122449</v>
      </c>
      <c r="E25" s="67">
        <v>137</v>
      </c>
      <c r="F25" s="68">
        <v>34.94897959183673</v>
      </c>
      <c r="G25" s="67">
        <v>31</v>
      </c>
      <c r="H25" s="68">
        <v>7.908163265306123</v>
      </c>
      <c r="I25" s="67">
        <v>12</v>
      </c>
      <c r="J25" s="68">
        <v>3.061224489795918</v>
      </c>
      <c r="K25" s="67">
        <v>1</v>
      </c>
      <c r="L25" s="68">
        <v>0.25510204081632654</v>
      </c>
    </row>
    <row r="26" spans="1:12" ht="18.75" customHeight="1">
      <c r="A26" s="66" t="s">
        <v>27</v>
      </c>
      <c r="B26" s="67">
        <v>761</v>
      </c>
      <c r="C26" s="67">
        <v>355</v>
      </c>
      <c r="D26" s="68">
        <v>46.64914586070959</v>
      </c>
      <c r="E26" s="67">
        <v>278</v>
      </c>
      <c r="F26" s="68">
        <v>36.530880420499344</v>
      </c>
      <c r="G26" s="67">
        <v>90</v>
      </c>
      <c r="H26" s="68">
        <v>11.826544021024967</v>
      </c>
      <c r="I26" s="67">
        <v>32</v>
      </c>
      <c r="J26" s="68">
        <v>4.204993429697766</v>
      </c>
      <c r="K26" s="67">
        <v>6</v>
      </c>
      <c r="L26" s="68">
        <v>0.7884362680683311</v>
      </c>
    </row>
    <row r="27" spans="1:12" ht="18.75" customHeight="1">
      <c r="A27" s="66" t="s">
        <v>28</v>
      </c>
      <c r="B27" s="67">
        <v>2493</v>
      </c>
      <c r="C27" s="67">
        <v>1391</v>
      </c>
      <c r="D27" s="68">
        <v>55.79622944243883</v>
      </c>
      <c r="E27" s="67">
        <v>803</v>
      </c>
      <c r="F27" s="68">
        <v>32.21018852787806</v>
      </c>
      <c r="G27" s="67">
        <v>253</v>
      </c>
      <c r="H27" s="68">
        <v>10.148415563578018</v>
      </c>
      <c r="I27" s="67">
        <v>40</v>
      </c>
      <c r="J27" s="68">
        <v>1.6044925792218212</v>
      </c>
      <c r="K27" s="67">
        <v>6</v>
      </c>
      <c r="L27" s="68">
        <v>0.24067388688327318</v>
      </c>
    </row>
    <row r="28" spans="1:12" ht="18.75" customHeight="1">
      <c r="A28" s="66" t="s">
        <v>29</v>
      </c>
      <c r="B28" s="67">
        <v>287</v>
      </c>
      <c r="C28" s="67">
        <v>153</v>
      </c>
      <c r="D28" s="68">
        <v>53.31010452961672</v>
      </c>
      <c r="E28" s="67">
        <v>90</v>
      </c>
      <c r="F28" s="68">
        <v>31.358885017421603</v>
      </c>
      <c r="G28" s="67">
        <v>30</v>
      </c>
      <c r="H28" s="68">
        <v>10.452961672473867</v>
      </c>
      <c r="I28" s="67">
        <v>9</v>
      </c>
      <c r="J28" s="68">
        <v>3.1358885017421603</v>
      </c>
      <c r="K28" s="67">
        <v>5</v>
      </c>
      <c r="L28" s="68">
        <v>1.7421602787456445</v>
      </c>
    </row>
    <row r="29" spans="1:12" ht="18.75" customHeight="1">
      <c r="A29" s="66" t="s">
        <v>30</v>
      </c>
      <c r="B29" s="67">
        <v>712</v>
      </c>
      <c r="C29" s="67">
        <v>351</v>
      </c>
      <c r="D29" s="68">
        <v>49.29775280898876</v>
      </c>
      <c r="E29" s="67">
        <v>234</v>
      </c>
      <c r="F29" s="68">
        <v>32.86516853932584</v>
      </c>
      <c r="G29" s="67">
        <v>95</v>
      </c>
      <c r="H29" s="68">
        <v>13.342696629213483</v>
      </c>
      <c r="I29" s="67">
        <v>24</v>
      </c>
      <c r="J29" s="68">
        <v>3.3707865168539324</v>
      </c>
      <c r="K29" s="67">
        <v>8</v>
      </c>
      <c r="L29" s="68">
        <v>1.1235955056179776</v>
      </c>
    </row>
    <row r="30" spans="1:12" ht="18.75" customHeight="1">
      <c r="A30" s="66" t="s">
        <v>31</v>
      </c>
      <c r="B30" s="67">
        <v>207</v>
      </c>
      <c r="C30" s="67">
        <v>98</v>
      </c>
      <c r="D30" s="68">
        <v>47.34299516908213</v>
      </c>
      <c r="E30" s="67">
        <v>77</v>
      </c>
      <c r="F30" s="68">
        <v>37.19806763285025</v>
      </c>
      <c r="G30" s="67">
        <v>28</v>
      </c>
      <c r="H30" s="68">
        <v>13.52657004830918</v>
      </c>
      <c r="I30" s="67">
        <v>2</v>
      </c>
      <c r="J30" s="68">
        <v>0.9661835748792271</v>
      </c>
      <c r="K30" s="67">
        <v>2</v>
      </c>
      <c r="L30" s="68">
        <v>0.9661835748792271</v>
      </c>
    </row>
    <row r="31" spans="1:12" ht="18.75" customHeight="1">
      <c r="A31" s="66" t="s">
        <v>32</v>
      </c>
      <c r="B31" s="67">
        <v>435</v>
      </c>
      <c r="C31" s="67">
        <v>229</v>
      </c>
      <c r="D31" s="68">
        <v>52.64367816091954</v>
      </c>
      <c r="E31" s="67">
        <v>138</v>
      </c>
      <c r="F31" s="68">
        <v>31.724137931034484</v>
      </c>
      <c r="G31" s="67">
        <v>53</v>
      </c>
      <c r="H31" s="68">
        <v>12.183908045977013</v>
      </c>
      <c r="I31" s="67">
        <v>14</v>
      </c>
      <c r="J31" s="68">
        <v>3.218390804597701</v>
      </c>
      <c r="K31" s="67">
        <v>1</v>
      </c>
      <c r="L31" s="68">
        <v>0.2298850574712644</v>
      </c>
    </row>
    <row r="32" spans="1:12" ht="18.75" customHeight="1">
      <c r="A32" s="66" t="s">
        <v>33</v>
      </c>
      <c r="B32" s="67">
        <v>1961</v>
      </c>
      <c r="C32" s="67">
        <v>1061</v>
      </c>
      <c r="D32" s="68">
        <v>54.10504844467109</v>
      </c>
      <c r="E32" s="67">
        <v>663</v>
      </c>
      <c r="F32" s="68">
        <v>33.8092809790923</v>
      </c>
      <c r="G32" s="67">
        <v>182</v>
      </c>
      <c r="H32" s="68">
        <v>9.280979092299848</v>
      </c>
      <c r="I32" s="67">
        <v>42</v>
      </c>
      <c r="J32" s="68">
        <v>2.1417644059153496</v>
      </c>
      <c r="K32" s="67">
        <v>13</v>
      </c>
      <c r="L32" s="68">
        <v>0.6629270780214177</v>
      </c>
    </row>
    <row r="33" spans="1:12" ht="18.75" customHeight="1">
      <c r="A33" s="66" t="s">
        <v>34</v>
      </c>
      <c r="B33" s="67">
        <v>2451</v>
      </c>
      <c r="C33" s="67">
        <v>1290</v>
      </c>
      <c r="D33" s="68">
        <v>52.63157894736842</v>
      </c>
      <c r="E33" s="67">
        <v>817</v>
      </c>
      <c r="F33" s="68">
        <v>33.33333333333333</v>
      </c>
      <c r="G33" s="67">
        <v>248</v>
      </c>
      <c r="H33" s="68">
        <v>10.118319053447571</v>
      </c>
      <c r="I33" s="67">
        <v>72</v>
      </c>
      <c r="J33" s="68">
        <v>2.9375764993880047</v>
      </c>
      <c r="K33" s="67">
        <v>24</v>
      </c>
      <c r="L33" s="68">
        <v>0.9791921664626683</v>
      </c>
    </row>
    <row r="34" spans="1:12" ht="18.75" customHeight="1">
      <c r="A34" s="66" t="s">
        <v>35</v>
      </c>
      <c r="B34" s="67">
        <v>1286</v>
      </c>
      <c r="C34" s="67">
        <v>668</v>
      </c>
      <c r="D34" s="68">
        <v>51.94401244167963</v>
      </c>
      <c r="E34" s="67">
        <v>422</v>
      </c>
      <c r="F34" s="68">
        <v>32.8149300155521</v>
      </c>
      <c r="G34" s="67">
        <v>148</v>
      </c>
      <c r="H34" s="68">
        <v>11.508553654743391</v>
      </c>
      <c r="I34" s="67">
        <v>37</v>
      </c>
      <c r="J34" s="68">
        <v>2.8771384136858478</v>
      </c>
      <c r="K34" s="67">
        <v>11</v>
      </c>
      <c r="L34" s="68">
        <v>0.8553654743390358</v>
      </c>
    </row>
    <row r="35" spans="1:12" ht="18.75" customHeight="1">
      <c r="A35" s="66" t="s">
        <v>36</v>
      </c>
      <c r="B35" s="67">
        <v>498</v>
      </c>
      <c r="C35" s="67">
        <v>241</v>
      </c>
      <c r="D35" s="68">
        <v>48.4</v>
      </c>
      <c r="E35" s="67">
        <v>162</v>
      </c>
      <c r="F35" s="68">
        <v>32.6</v>
      </c>
      <c r="G35" s="67">
        <v>66</v>
      </c>
      <c r="H35" s="68">
        <v>13.2</v>
      </c>
      <c r="I35" s="67">
        <v>22</v>
      </c>
      <c r="J35" s="68">
        <v>4.4</v>
      </c>
      <c r="K35" s="67">
        <v>7</v>
      </c>
      <c r="L35" s="68">
        <v>1.4</v>
      </c>
    </row>
    <row r="36" spans="1:12" ht="18.75" customHeight="1">
      <c r="A36" s="66" t="s">
        <v>37</v>
      </c>
      <c r="B36" s="67">
        <v>2293</v>
      </c>
      <c r="C36" s="67">
        <v>1173</v>
      </c>
      <c r="D36" s="68">
        <v>51.15569123419102</v>
      </c>
      <c r="E36" s="67">
        <v>803</v>
      </c>
      <c r="F36" s="68">
        <v>35.019624945486264</v>
      </c>
      <c r="G36" s="67">
        <v>255</v>
      </c>
      <c r="H36" s="68">
        <v>11.120802442215439</v>
      </c>
      <c r="I36" s="67">
        <v>51</v>
      </c>
      <c r="J36" s="68">
        <v>2.2241604884430877</v>
      </c>
      <c r="K36" s="67">
        <v>11</v>
      </c>
      <c r="L36" s="68">
        <v>0.4797208896641954</v>
      </c>
    </row>
    <row r="37" spans="1:12" ht="18.75" customHeight="1">
      <c r="A37" s="66" t="s">
        <v>38</v>
      </c>
      <c r="B37" s="67">
        <v>363</v>
      </c>
      <c r="C37" s="67">
        <v>164</v>
      </c>
      <c r="D37" s="68">
        <v>45.17906336088154</v>
      </c>
      <c r="E37" s="67">
        <v>127</v>
      </c>
      <c r="F37" s="68">
        <v>34.98622589531681</v>
      </c>
      <c r="G37" s="67">
        <v>54</v>
      </c>
      <c r="H37" s="68">
        <v>14.87603305785124</v>
      </c>
      <c r="I37" s="67">
        <v>12</v>
      </c>
      <c r="J37" s="68">
        <v>3.3057851239669422</v>
      </c>
      <c r="K37" s="67">
        <v>6</v>
      </c>
      <c r="L37" s="68">
        <v>1.6528925619834711</v>
      </c>
    </row>
    <row r="38" spans="1:12" ht="18.75" customHeight="1">
      <c r="A38" s="66" t="s">
        <v>39</v>
      </c>
      <c r="B38" s="67">
        <v>331</v>
      </c>
      <c r="C38" s="67">
        <v>175</v>
      </c>
      <c r="D38" s="68">
        <v>52.870090634441084</v>
      </c>
      <c r="E38" s="67">
        <v>111</v>
      </c>
      <c r="F38" s="68">
        <v>33.53474320241692</v>
      </c>
      <c r="G38" s="67">
        <v>36</v>
      </c>
      <c r="H38" s="68">
        <v>10.876132930513595</v>
      </c>
      <c r="I38" s="67">
        <v>7</v>
      </c>
      <c r="J38" s="68">
        <v>2.1148036253776437</v>
      </c>
      <c r="K38" s="67">
        <v>2</v>
      </c>
      <c r="L38" s="68">
        <v>0.6042296072507553</v>
      </c>
    </row>
    <row r="39" spans="1:12" ht="18.75" customHeight="1">
      <c r="A39" s="66" t="s">
        <v>40</v>
      </c>
      <c r="B39" s="67">
        <v>552</v>
      </c>
      <c r="C39" s="67">
        <v>252</v>
      </c>
      <c r="D39" s="68">
        <v>45.652173913043484</v>
      </c>
      <c r="E39" s="67">
        <v>188</v>
      </c>
      <c r="F39" s="68">
        <v>34.05797101449276</v>
      </c>
      <c r="G39" s="67">
        <v>84</v>
      </c>
      <c r="H39" s="68">
        <v>15.217391304347828</v>
      </c>
      <c r="I39" s="67">
        <v>21</v>
      </c>
      <c r="J39" s="68">
        <v>3.804347826086957</v>
      </c>
      <c r="K39" s="67">
        <v>7</v>
      </c>
      <c r="L39" s="68">
        <v>1.2681159420289856</v>
      </c>
    </row>
    <row r="40" spans="1:12" ht="18.75" customHeight="1">
      <c r="A40" s="66" t="s">
        <v>41</v>
      </c>
      <c r="B40" s="67">
        <v>1190</v>
      </c>
      <c r="C40" s="67">
        <v>519</v>
      </c>
      <c r="D40" s="68">
        <v>43.61344537815126</v>
      </c>
      <c r="E40" s="67">
        <v>463</v>
      </c>
      <c r="F40" s="68">
        <v>38.90756302521008</v>
      </c>
      <c r="G40" s="67">
        <v>165</v>
      </c>
      <c r="H40" s="68">
        <v>13.865546218487394</v>
      </c>
      <c r="I40" s="67">
        <v>31</v>
      </c>
      <c r="J40" s="68">
        <v>2.6050420168067228</v>
      </c>
      <c r="K40" s="67">
        <v>12</v>
      </c>
      <c r="L40" s="68">
        <v>1.0084033613445378</v>
      </c>
    </row>
    <row r="41" spans="1:12" ht="18.75" customHeight="1">
      <c r="A41" s="66" t="s">
        <v>42</v>
      </c>
      <c r="B41" s="67">
        <v>122</v>
      </c>
      <c r="C41" s="67">
        <v>60</v>
      </c>
      <c r="D41" s="68">
        <v>49.18032786885246</v>
      </c>
      <c r="E41" s="67">
        <v>41</v>
      </c>
      <c r="F41" s="68">
        <v>33.60655737704918</v>
      </c>
      <c r="G41" s="67">
        <v>18</v>
      </c>
      <c r="H41" s="68">
        <v>14.754098360655737</v>
      </c>
      <c r="I41" s="67">
        <v>3</v>
      </c>
      <c r="J41" s="68">
        <v>2.459016393442623</v>
      </c>
      <c r="K41" s="67">
        <v>0</v>
      </c>
      <c r="L41" s="68">
        <v>0</v>
      </c>
    </row>
    <row r="42" spans="1:12" ht="18.75" customHeight="1">
      <c r="A42" s="66" t="s">
        <v>43</v>
      </c>
      <c r="B42" s="67">
        <v>694</v>
      </c>
      <c r="C42" s="67">
        <v>345</v>
      </c>
      <c r="D42" s="68">
        <v>49.711815561959654</v>
      </c>
      <c r="E42" s="67">
        <v>246</v>
      </c>
      <c r="F42" s="68">
        <v>35.44668587896253</v>
      </c>
      <c r="G42" s="67">
        <v>80</v>
      </c>
      <c r="H42" s="68">
        <v>11.527377521613833</v>
      </c>
      <c r="I42" s="67">
        <v>18</v>
      </c>
      <c r="J42" s="68">
        <v>2.593659942363112</v>
      </c>
      <c r="K42" s="67">
        <v>5</v>
      </c>
      <c r="L42" s="68">
        <v>0.7204610951008645</v>
      </c>
    </row>
    <row r="43" spans="1:12" ht="18.75" customHeight="1">
      <c r="A43" s="66" t="s">
        <v>44</v>
      </c>
      <c r="B43" s="67">
        <v>1225</v>
      </c>
      <c r="C43" s="67">
        <v>629</v>
      </c>
      <c r="D43" s="68">
        <v>51.3469387755102</v>
      </c>
      <c r="E43" s="67">
        <v>417</v>
      </c>
      <c r="F43" s="68">
        <v>34.04081632653061</v>
      </c>
      <c r="G43" s="67">
        <v>141</v>
      </c>
      <c r="H43" s="68">
        <v>11.510204081632653</v>
      </c>
      <c r="I43" s="67">
        <v>35</v>
      </c>
      <c r="J43" s="68">
        <v>2.857142857142857</v>
      </c>
      <c r="K43" s="67">
        <v>3</v>
      </c>
      <c r="L43" s="68">
        <v>0.24489795918367346</v>
      </c>
    </row>
    <row r="44" spans="1:12" ht="18.75" customHeight="1">
      <c r="A44" s="66" t="s">
        <v>45</v>
      </c>
      <c r="B44" s="67">
        <v>399</v>
      </c>
      <c r="C44" s="67">
        <v>195</v>
      </c>
      <c r="D44" s="68">
        <v>48.87218045112782</v>
      </c>
      <c r="E44" s="67">
        <v>136</v>
      </c>
      <c r="F44" s="68">
        <v>34.08521303258145</v>
      </c>
      <c r="G44" s="67">
        <v>52</v>
      </c>
      <c r="H44" s="68">
        <v>13.032581453634085</v>
      </c>
      <c r="I44" s="67">
        <v>15</v>
      </c>
      <c r="J44" s="68">
        <v>3.7593984962406015</v>
      </c>
      <c r="K44" s="67">
        <v>1</v>
      </c>
      <c r="L44" s="68">
        <v>0.2506265664160401</v>
      </c>
    </row>
    <row r="45" spans="1:12" ht="18.75" customHeight="1">
      <c r="A45" s="66" t="s">
        <v>46</v>
      </c>
      <c r="B45" s="67">
        <v>751</v>
      </c>
      <c r="C45" s="67">
        <v>364</v>
      </c>
      <c r="D45" s="68">
        <v>48.46870838881492</v>
      </c>
      <c r="E45" s="67">
        <v>254</v>
      </c>
      <c r="F45" s="68">
        <v>33.82157123834887</v>
      </c>
      <c r="G45" s="67">
        <v>106</v>
      </c>
      <c r="H45" s="68">
        <v>14.11451398135819</v>
      </c>
      <c r="I45" s="67">
        <v>24</v>
      </c>
      <c r="J45" s="68">
        <v>3.1957390146471374</v>
      </c>
      <c r="K45" s="67">
        <v>3</v>
      </c>
      <c r="L45" s="68">
        <v>0.3994673768308922</v>
      </c>
    </row>
    <row r="46" spans="1:12" ht="18.75" customHeight="1">
      <c r="A46" s="66" t="s">
        <v>47</v>
      </c>
      <c r="B46" s="67">
        <v>3270</v>
      </c>
      <c r="C46" s="67">
        <v>1533</v>
      </c>
      <c r="D46" s="68">
        <v>46.88073394495412</v>
      </c>
      <c r="E46" s="67">
        <v>1196</v>
      </c>
      <c r="F46" s="68">
        <v>36.57492354740061</v>
      </c>
      <c r="G46" s="67">
        <v>405</v>
      </c>
      <c r="H46" s="68">
        <v>12.38532110091743</v>
      </c>
      <c r="I46" s="67">
        <v>107</v>
      </c>
      <c r="J46" s="68">
        <v>3.2721712538226297</v>
      </c>
      <c r="K46" s="67">
        <v>29</v>
      </c>
      <c r="L46" s="68">
        <v>0.8868501529051988</v>
      </c>
    </row>
    <row r="47" spans="1:12" ht="18.75" customHeight="1">
      <c r="A47" s="66" t="s">
        <v>48</v>
      </c>
      <c r="B47" s="67">
        <v>4156</v>
      </c>
      <c r="C47" s="67">
        <v>1983</v>
      </c>
      <c r="D47" s="68">
        <v>47.71414821944177</v>
      </c>
      <c r="E47" s="67">
        <v>1481</v>
      </c>
      <c r="F47" s="68">
        <v>35.63522617901828</v>
      </c>
      <c r="G47" s="67">
        <v>526</v>
      </c>
      <c r="H47" s="68">
        <v>12.656400384985563</v>
      </c>
      <c r="I47" s="67">
        <v>135</v>
      </c>
      <c r="J47" s="68">
        <v>3.2483156881616937</v>
      </c>
      <c r="K47" s="67">
        <v>31</v>
      </c>
      <c r="L47" s="68">
        <v>0.7459095283926852</v>
      </c>
    </row>
    <row r="48" spans="1:12" ht="18.75" customHeight="1">
      <c r="A48" s="66" t="s">
        <v>49</v>
      </c>
      <c r="B48" s="67">
        <v>786</v>
      </c>
      <c r="C48" s="67">
        <v>353</v>
      </c>
      <c r="D48" s="68">
        <v>44.9</v>
      </c>
      <c r="E48" s="67">
        <v>324</v>
      </c>
      <c r="F48" s="68">
        <v>41.2</v>
      </c>
      <c r="G48" s="67">
        <v>78</v>
      </c>
      <c r="H48" s="68">
        <v>10</v>
      </c>
      <c r="I48" s="67">
        <v>25</v>
      </c>
      <c r="J48" s="68">
        <v>3.2</v>
      </c>
      <c r="K48" s="67">
        <v>6</v>
      </c>
      <c r="L48" s="68">
        <v>0.7</v>
      </c>
    </row>
    <row r="49" spans="1:12" ht="18.75" customHeight="1">
      <c r="A49" s="66" t="s">
        <v>50</v>
      </c>
      <c r="B49" s="67">
        <v>876</v>
      </c>
      <c r="C49" s="67">
        <v>436</v>
      </c>
      <c r="D49" s="68">
        <v>49.7716894977169</v>
      </c>
      <c r="E49" s="67">
        <v>295</v>
      </c>
      <c r="F49" s="68">
        <v>33.67579908675799</v>
      </c>
      <c r="G49" s="67">
        <v>114</v>
      </c>
      <c r="H49" s="68">
        <v>13.013698630136986</v>
      </c>
      <c r="I49" s="67">
        <v>27</v>
      </c>
      <c r="J49" s="68">
        <v>3.0821917808219177</v>
      </c>
      <c r="K49" s="67">
        <v>4</v>
      </c>
      <c r="L49" s="68">
        <v>0.4566210045662101</v>
      </c>
    </row>
    <row r="50" spans="1:12" s="64" customFormat="1" ht="18.75" customHeight="1">
      <c r="A50" s="69" t="s">
        <v>51</v>
      </c>
      <c r="B50" s="70">
        <v>157479</v>
      </c>
      <c r="C50" s="70">
        <v>73860</v>
      </c>
      <c r="D50" s="71">
        <v>46.90149162745509</v>
      </c>
      <c r="E50" s="70">
        <v>56663</v>
      </c>
      <c r="F50" s="71">
        <v>35.98130544390046</v>
      </c>
      <c r="G50" s="70">
        <v>19812</v>
      </c>
      <c r="H50" s="71">
        <v>12.58072504905416</v>
      </c>
      <c r="I50" s="70">
        <v>5596</v>
      </c>
      <c r="J50" s="71">
        <v>3.5534896716387583</v>
      </c>
      <c r="K50" s="70">
        <v>1548</v>
      </c>
      <c r="L50" s="71">
        <v>0.9829882079515364</v>
      </c>
    </row>
    <row r="52" ht="18.75" customHeight="1">
      <c r="A52" s="65"/>
    </row>
  </sheetData>
  <sheetProtection/>
  <mergeCells count="6">
    <mergeCell ref="A3:A4"/>
    <mergeCell ref="G3:H3"/>
    <mergeCell ref="I3:J3"/>
    <mergeCell ref="K3:L3"/>
    <mergeCell ref="C3:D3"/>
    <mergeCell ref="E3:F3"/>
  </mergeCells>
  <printOptions/>
  <pageMargins left="0.75" right="0.75" top="1" bottom="1" header="0.5" footer="0.5"/>
  <pageSetup horizontalDpi="600" verticalDpi="600" orientation="landscape" paperSize="9" scale="99" r:id="rId1"/>
  <rowBreaks count="1" manualBreakCount="1">
    <brk id="25" max="255" man="1"/>
  </rowBreaks>
</worksheet>
</file>

<file path=xl/worksheets/sheet13.xml><?xml version="1.0" encoding="utf-8"?>
<worksheet xmlns="http://schemas.openxmlformats.org/spreadsheetml/2006/main" xmlns:r="http://schemas.openxmlformats.org/officeDocument/2006/relationships">
  <sheetPr>
    <tabColor indexed="55"/>
  </sheetPr>
  <dimension ref="A1:H52"/>
  <sheetViews>
    <sheetView showGridLines="0" zoomScalePageLayoutView="0" workbookViewId="0" topLeftCell="A1">
      <pane xSplit="1" ySplit="4" topLeftCell="B17" activePane="bottomRight" state="frozen"/>
      <selection pane="topLeft" activeCell="A1" sqref="A1"/>
      <selection pane="topRight" activeCell="B1" sqref="B1"/>
      <selection pane="bottomLeft" activeCell="A4" sqref="A4"/>
      <selection pane="bottomRight" activeCell="D17" sqref="D17"/>
    </sheetView>
  </sheetViews>
  <sheetFormatPr defaultColWidth="9.140625" defaultRowHeight="18.75" customHeight="1"/>
  <cols>
    <col min="1" max="1" width="32.140625" style="61" customWidth="1"/>
    <col min="2" max="2" width="11.140625" style="61" customWidth="1"/>
    <col min="3" max="8" width="9.28125" style="61" customWidth="1"/>
    <col min="9" max="16384" width="9.140625" style="61" customWidth="1"/>
  </cols>
  <sheetData>
    <row r="1" ht="18.75" customHeight="1">
      <c r="A1" s="60" t="s">
        <v>179</v>
      </c>
    </row>
    <row r="2" spans="3:8" ht="18.75" customHeight="1">
      <c r="C2" s="60"/>
      <c r="D2" s="60"/>
      <c r="E2" s="60"/>
      <c r="F2" s="60"/>
      <c r="G2" s="60"/>
      <c r="H2" s="60"/>
    </row>
    <row r="3" spans="1:8" s="62" customFormat="1" ht="56.25" customHeight="1">
      <c r="A3" s="132" t="s">
        <v>0</v>
      </c>
      <c r="B3" s="62" t="s">
        <v>2</v>
      </c>
      <c r="C3" s="133" t="s">
        <v>167</v>
      </c>
      <c r="D3" s="133"/>
      <c r="E3" s="133" t="s">
        <v>168</v>
      </c>
      <c r="F3" s="133"/>
      <c r="G3" s="133" t="s">
        <v>169</v>
      </c>
      <c r="H3" s="133"/>
    </row>
    <row r="4" spans="1:8" ht="18.75" customHeight="1">
      <c r="A4" s="132"/>
      <c r="B4" s="108" t="s">
        <v>7</v>
      </c>
      <c r="C4" s="108" t="s">
        <v>7</v>
      </c>
      <c r="D4" s="108" t="s">
        <v>8</v>
      </c>
      <c r="E4" s="108" t="s">
        <v>7</v>
      </c>
      <c r="F4" s="108" t="s">
        <v>8</v>
      </c>
      <c r="G4" s="108" t="s">
        <v>7</v>
      </c>
      <c r="H4" s="108" t="s">
        <v>8</v>
      </c>
    </row>
    <row r="5" spans="1:8" ht="18.75" customHeight="1">
      <c r="A5" s="66" t="s">
        <v>3</v>
      </c>
      <c r="B5" s="67">
        <v>2070</v>
      </c>
      <c r="C5" s="67">
        <v>80</v>
      </c>
      <c r="D5" s="68">
        <v>4</v>
      </c>
      <c r="E5" s="67">
        <v>130</v>
      </c>
      <c r="F5" s="68">
        <v>6</v>
      </c>
      <c r="G5" s="67">
        <v>1860</v>
      </c>
      <c r="H5" s="68">
        <v>90</v>
      </c>
    </row>
    <row r="6" spans="1:8" ht="18.75" customHeight="1">
      <c r="A6" s="66" t="s">
        <v>4</v>
      </c>
      <c r="B6" s="67">
        <v>260</v>
      </c>
      <c r="C6" s="67">
        <v>22</v>
      </c>
      <c r="D6" s="68">
        <v>8.461538461538462</v>
      </c>
      <c r="E6" s="67">
        <v>22</v>
      </c>
      <c r="F6" s="68">
        <v>8.461538461538462</v>
      </c>
      <c r="G6" s="67">
        <v>216</v>
      </c>
      <c r="H6" s="68">
        <v>83.07692307692308</v>
      </c>
    </row>
    <row r="7" spans="1:8" ht="18.75" customHeight="1">
      <c r="A7" s="66" t="s">
        <v>5</v>
      </c>
      <c r="B7" s="67">
        <v>719</v>
      </c>
      <c r="C7" s="67">
        <v>42</v>
      </c>
      <c r="D7" s="68">
        <v>5.84144645340751</v>
      </c>
      <c r="E7" s="67">
        <v>68</v>
      </c>
      <c r="F7" s="68">
        <v>9.457579972183588</v>
      </c>
      <c r="G7" s="67">
        <v>609</v>
      </c>
      <c r="H7" s="68">
        <v>84.70097357440889</v>
      </c>
    </row>
    <row r="8" spans="1:8" ht="18.75" customHeight="1">
      <c r="A8" s="66" t="s">
        <v>9</v>
      </c>
      <c r="B8" s="67">
        <v>8153</v>
      </c>
      <c r="C8" s="67">
        <v>668</v>
      </c>
      <c r="D8" s="68">
        <v>8.193303078621366</v>
      </c>
      <c r="E8" s="67">
        <v>817</v>
      </c>
      <c r="F8" s="68">
        <v>10.020851220409664</v>
      </c>
      <c r="G8" s="67">
        <v>6668</v>
      </c>
      <c r="H8" s="68">
        <v>81.78584570096896</v>
      </c>
    </row>
    <row r="9" spans="1:8" ht="18.75" customHeight="1">
      <c r="A9" s="66" t="s">
        <v>10</v>
      </c>
      <c r="B9" s="67">
        <v>4957</v>
      </c>
      <c r="C9" s="67">
        <v>294</v>
      </c>
      <c r="D9" s="68">
        <v>5.931006657252371</v>
      </c>
      <c r="E9" s="67">
        <v>475</v>
      </c>
      <c r="F9" s="68">
        <v>9.582408714948558</v>
      </c>
      <c r="G9" s="67">
        <v>4188</v>
      </c>
      <c r="H9" s="68">
        <v>84.48658462779908</v>
      </c>
    </row>
    <row r="10" spans="1:8" ht="18.75" customHeight="1">
      <c r="A10" s="66" t="s">
        <v>11</v>
      </c>
      <c r="B10" s="67">
        <v>288</v>
      </c>
      <c r="C10" s="67">
        <v>18</v>
      </c>
      <c r="D10" s="68">
        <v>6.25</v>
      </c>
      <c r="E10" s="67">
        <v>30</v>
      </c>
      <c r="F10" s="68">
        <v>10.416666666666668</v>
      </c>
      <c r="G10" s="67">
        <v>240</v>
      </c>
      <c r="H10" s="68">
        <v>83.33333333333334</v>
      </c>
    </row>
    <row r="11" spans="1:8" ht="18.75" customHeight="1">
      <c r="A11" s="66" t="s">
        <v>12</v>
      </c>
      <c r="B11" s="67">
        <v>874</v>
      </c>
      <c r="C11" s="67">
        <v>46</v>
      </c>
      <c r="D11" s="68">
        <v>5.263157894736842</v>
      </c>
      <c r="E11" s="67">
        <v>96</v>
      </c>
      <c r="F11" s="68">
        <v>10.983981693363845</v>
      </c>
      <c r="G11" s="67">
        <v>732</v>
      </c>
      <c r="H11" s="68">
        <v>83.7528604118993</v>
      </c>
    </row>
    <row r="12" spans="1:8" ht="18.75" customHeight="1">
      <c r="A12" s="66" t="s">
        <v>13</v>
      </c>
      <c r="B12" s="67">
        <v>4560</v>
      </c>
      <c r="C12" s="67">
        <v>335</v>
      </c>
      <c r="D12" s="68">
        <v>7.3464912280701755</v>
      </c>
      <c r="E12" s="67">
        <v>418</v>
      </c>
      <c r="F12" s="68">
        <v>9.166666666666666</v>
      </c>
      <c r="G12" s="67">
        <v>3807</v>
      </c>
      <c r="H12" s="68">
        <v>83.48684210526315</v>
      </c>
    </row>
    <row r="13" spans="1:8" ht="18.75" customHeight="1">
      <c r="A13" s="66" t="s">
        <v>14</v>
      </c>
      <c r="B13" s="67">
        <v>393</v>
      </c>
      <c r="C13" s="67">
        <v>22</v>
      </c>
      <c r="D13" s="68">
        <v>5.597964376590331</v>
      </c>
      <c r="E13" s="67">
        <v>36</v>
      </c>
      <c r="F13" s="68">
        <v>9.16030534351145</v>
      </c>
      <c r="G13" s="67">
        <v>335</v>
      </c>
      <c r="H13" s="68">
        <v>85.24173027989822</v>
      </c>
    </row>
    <row r="14" spans="1:8" ht="18.75" customHeight="1">
      <c r="A14" s="66" t="s">
        <v>15</v>
      </c>
      <c r="B14" s="67">
        <v>722</v>
      </c>
      <c r="C14" s="67">
        <v>50</v>
      </c>
      <c r="D14" s="68">
        <v>6.9252077562326875</v>
      </c>
      <c r="E14" s="67">
        <v>74</v>
      </c>
      <c r="F14" s="68">
        <v>10.249307479224377</v>
      </c>
      <c r="G14" s="67">
        <v>598</v>
      </c>
      <c r="H14" s="68">
        <v>82.82548476454294</v>
      </c>
    </row>
    <row r="15" spans="1:8" ht="18.75" customHeight="1">
      <c r="A15" s="66" t="s">
        <v>16</v>
      </c>
      <c r="B15" s="67">
        <v>418</v>
      </c>
      <c r="C15" s="67">
        <v>15</v>
      </c>
      <c r="D15" s="68">
        <v>3.5885167464114835</v>
      </c>
      <c r="E15" s="67">
        <v>25</v>
      </c>
      <c r="F15" s="68">
        <v>5.980861244019139</v>
      </c>
      <c r="G15" s="67">
        <v>378</v>
      </c>
      <c r="H15" s="68">
        <v>90.43062200956939</v>
      </c>
    </row>
    <row r="16" spans="1:8" ht="18.75" customHeight="1">
      <c r="A16" s="66" t="s">
        <v>17</v>
      </c>
      <c r="B16" s="67">
        <v>3239</v>
      </c>
      <c r="C16" s="67">
        <v>180</v>
      </c>
      <c r="D16" s="68">
        <v>5.557270762581044</v>
      </c>
      <c r="E16" s="67">
        <v>224</v>
      </c>
      <c r="F16" s="68">
        <v>6.91571472676752</v>
      </c>
      <c r="G16" s="67">
        <v>2835</v>
      </c>
      <c r="H16" s="68">
        <v>87.52701451065144</v>
      </c>
    </row>
    <row r="17" spans="1:8" ht="18.75" customHeight="1">
      <c r="A17" s="66" t="s">
        <v>18</v>
      </c>
      <c r="B17" s="67">
        <v>2702</v>
      </c>
      <c r="C17" s="67">
        <v>134</v>
      </c>
      <c r="D17" s="68">
        <v>4.959289415247965</v>
      </c>
      <c r="E17" s="67">
        <v>178</v>
      </c>
      <c r="F17" s="68">
        <v>6.587712805329386</v>
      </c>
      <c r="G17" s="67">
        <v>2390</v>
      </c>
      <c r="H17" s="68">
        <v>88.45299777942265</v>
      </c>
    </row>
    <row r="18" spans="1:8" ht="18.75" customHeight="1">
      <c r="A18" s="66" t="s">
        <v>19</v>
      </c>
      <c r="B18" s="67">
        <v>748</v>
      </c>
      <c r="C18" s="67">
        <v>24</v>
      </c>
      <c r="D18" s="68">
        <v>3.2085561497326203</v>
      </c>
      <c r="E18" s="67">
        <v>53</v>
      </c>
      <c r="F18" s="68">
        <v>7.085561497326203</v>
      </c>
      <c r="G18" s="67">
        <v>671</v>
      </c>
      <c r="H18" s="68">
        <v>89.70588235294117</v>
      </c>
    </row>
    <row r="19" spans="1:8" ht="18.75" customHeight="1">
      <c r="A19" s="66" t="s">
        <v>20</v>
      </c>
      <c r="B19" s="67">
        <v>2003</v>
      </c>
      <c r="C19" s="67">
        <v>109</v>
      </c>
      <c r="D19" s="68">
        <v>5.441837244133799</v>
      </c>
      <c r="E19" s="67">
        <v>164</v>
      </c>
      <c r="F19" s="68">
        <v>8.18771842236645</v>
      </c>
      <c r="G19" s="67">
        <v>1730</v>
      </c>
      <c r="H19" s="68">
        <v>86.37044433349975</v>
      </c>
    </row>
    <row r="20" spans="1:8" ht="18.75" customHeight="1">
      <c r="A20" s="66" t="s">
        <v>21</v>
      </c>
      <c r="B20" s="67">
        <v>1120</v>
      </c>
      <c r="C20" s="67">
        <v>40</v>
      </c>
      <c r="D20" s="68">
        <v>3</v>
      </c>
      <c r="E20" s="67">
        <v>40</v>
      </c>
      <c r="F20" s="68">
        <v>3</v>
      </c>
      <c r="G20" s="67">
        <v>1040</v>
      </c>
      <c r="H20" s="68">
        <v>94</v>
      </c>
    </row>
    <row r="21" spans="1:8" ht="18.75" customHeight="1">
      <c r="A21" s="66" t="s">
        <v>22</v>
      </c>
      <c r="B21" s="67">
        <v>1691</v>
      </c>
      <c r="C21" s="67">
        <v>87</v>
      </c>
      <c r="D21" s="68">
        <v>5.144884683619161</v>
      </c>
      <c r="E21" s="67">
        <v>142</v>
      </c>
      <c r="F21" s="68">
        <v>8.397397989355412</v>
      </c>
      <c r="G21" s="67">
        <v>1462</v>
      </c>
      <c r="H21" s="68">
        <v>86.45771732702543</v>
      </c>
    </row>
    <row r="22" spans="1:8" ht="18.75" customHeight="1">
      <c r="A22" s="66" t="s">
        <v>23</v>
      </c>
      <c r="B22" s="67">
        <v>1184</v>
      </c>
      <c r="C22" s="67">
        <v>74</v>
      </c>
      <c r="D22" s="68">
        <v>6.25</v>
      </c>
      <c r="E22" s="67">
        <v>109</v>
      </c>
      <c r="F22" s="68">
        <v>9.20608108108108</v>
      </c>
      <c r="G22" s="67">
        <v>1001</v>
      </c>
      <c r="H22" s="68">
        <v>84.54391891891892</v>
      </c>
    </row>
    <row r="23" spans="1:8" ht="18.75" customHeight="1">
      <c r="A23" s="66" t="s">
        <v>24</v>
      </c>
      <c r="B23" s="67">
        <v>238</v>
      </c>
      <c r="C23" s="67">
        <v>13</v>
      </c>
      <c r="D23" s="68">
        <v>5.46218487394958</v>
      </c>
      <c r="E23" s="67">
        <v>17</v>
      </c>
      <c r="F23" s="68">
        <v>7.142857142857143</v>
      </c>
      <c r="G23" s="67">
        <v>208</v>
      </c>
      <c r="H23" s="68">
        <v>87.39495798319328</v>
      </c>
    </row>
    <row r="24" spans="1:8" ht="18.75" customHeight="1">
      <c r="A24" s="66" t="s">
        <v>25</v>
      </c>
      <c r="B24" s="67">
        <v>440</v>
      </c>
      <c r="C24" s="67">
        <v>19</v>
      </c>
      <c r="D24" s="68">
        <v>4.3181818181818175</v>
      </c>
      <c r="E24" s="67">
        <v>33</v>
      </c>
      <c r="F24" s="68">
        <v>7.5</v>
      </c>
      <c r="G24" s="67">
        <v>388</v>
      </c>
      <c r="H24" s="68">
        <v>88.18181818181817</v>
      </c>
    </row>
    <row r="25" spans="1:8" ht="18.75" customHeight="1">
      <c r="A25" s="66" t="s">
        <v>26</v>
      </c>
      <c r="B25" s="67">
        <v>392</v>
      </c>
      <c r="C25" s="67">
        <v>11</v>
      </c>
      <c r="D25" s="68">
        <v>2.806122448979592</v>
      </c>
      <c r="E25" s="67">
        <v>27</v>
      </c>
      <c r="F25" s="68">
        <v>6.887755102040816</v>
      </c>
      <c r="G25" s="67">
        <v>354</v>
      </c>
      <c r="H25" s="68">
        <v>90.3061224489796</v>
      </c>
    </row>
    <row r="26" spans="1:8" ht="18.75" customHeight="1">
      <c r="A26" s="66" t="s">
        <v>27</v>
      </c>
      <c r="B26" s="67">
        <v>761</v>
      </c>
      <c r="C26" s="67">
        <v>67</v>
      </c>
      <c r="D26" s="68">
        <v>8.804204993429698</v>
      </c>
      <c r="E26" s="67">
        <v>69</v>
      </c>
      <c r="F26" s="68">
        <v>9.067017082785808</v>
      </c>
      <c r="G26" s="67">
        <v>625</v>
      </c>
      <c r="H26" s="68">
        <v>82.1287779237845</v>
      </c>
    </row>
    <row r="27" spans="1:8" ht="18.75" customHeight="1">
      <c r="A27" s="66" t="s">
        <v>28</v>
      </c>
      <c r="B27" s="67">
        <v>2493</v>
      </c>
      <c r="C27" s="67">
        <v>93</v>
      </c>
      <c r="D27" s="68">
        <v>3.730445246690734</v>
      </c>
      <c r="E27" s="67">
        <v>218</v>
      </c>
      <c r="F27" s="68">
        <v>8.744484556758925</v>
      </c>
      <c r="G27" s="67">
        <v>2182</v>
      </c>
      <c r="H27" s="68">
        <v>87.52507019655035</v>
      </c>
    </row>
    <row r="28" spans="1:8" ht="18.75" customHeight="1">
      <c r="A28" s="66" t="s">
        <v>29</v>
      </c>
      <c r="B28" s="67">
        <v>287</v>
      </c>
      <c r="C28" s="67">
        <v>19</v>
      </c>
      <c r="D28" s="68">
        <v>6.620209059233449</v>
      </c>
      <c r="E28" s="67">
        <v>22</v>
      </c>
      <c r="F28" s="68">
        <v>7.665505226480836</v>
      </c>
      <c r="G28" s="67">
        <v>246</v>
      </c>
      <c r="H28" s="68">
        <v>85.71428571428571</v>
      </c>
    </row>
    <row r="29" spans="1:8" ht="18.75" customHeight="1">
      <c r="A29" s="66" t="s">
        <v>30</v>
      </c>
      <c r="B29" s="67">
        <v>712</v>
      </c>
      <c r="C29" s="67">
        <v>55</v>
      </c>
      <c r="D29" s="68">
        <v>7.724719101123595</v>
      </c>
      <c r="E29" s="67">
        <v>93</v>
      </c>
      <c r="F29" s="68">
        <v>13.061797752808989</v>
      </c>
      <c r="G29" s="67">
        <v>564</v>
      </c>
      <c r="H29" s="68">
        <v>79.21348314606742</v>
      </c>
    </row>
    <row r="30" spans="1:8" ht="18.75" customHeight="1">
      <c r="A30" s="66" t="s">
        <v>31</v>
      </c>
      <c r="B30" s="67">
        <v>207</v>
      </c>
      <c r="C30" s="67">
        <v>7</v>
      </c>
      <c r="D30" s="68">
        <v>3.381642512077295</v>
      </c>
      <c r="E30" s="67">
        <v>18</v>
      </c>
      <c r="F30" s="68">
        <v>8.695652173913045</v>
      </c>
      <c r="G30" s="67">
        <v>182</v>
      </c>
      <c r="H30" s="68">
        <v>87.92270531400968</v>
      </c>
    </row>
    <row r="31" spans="1:8" ht="18.75" customHeight="1">
      <c r="A31" s="66" t="s">
        <v>32</v>
      </c>
      <c r="B31" s="67">
        <v>435</v>
      </c>
      <c r="C31" s="67">
        <v>31</v>
      </c>
      <c r="D31" s="68">
        <v>7.126436781609196</v>
      </c>
      <c r="E31" s="67">
        <v>57</v>
      </c>
      <c r="F31" s="68">
        <v>13.10344827586207</v>
      </c>
      <c r="G31" s="67">
        <v>347</v>
      </c>
      <c r="H31" s="68">
        <v>79.77011494252874</v>
      </c>
    </row>
    <row r="32" spans="1:8" ht="18.75" customHeight="1">
      <c r="A32" s="66" t="s">
        <v>33</v>
      </c>
      <c r="B32" s="67">
        <v>1961</v>
      </c>
      <c r="C32" s="67">
        <v>111</v>
      </c>
      <c r="D32" s="68">
        <v>5.660377358490567</v>
      </c>
      <c r="E32" s="67">
        <v>130</v>
      </c>
      <c r="F32" s="68">
        <v>6.629270780214177</v>
      </c>
      <c r="G32" s="67">
        <v>1720</v>
      </c>
      <c r="H32" s="68">
        <v>87.71035186129527</v>
      </c>
    </row>
    <row r="33" spans="1:8" ht="18.75" customHeight="1">
      <c r="A33" s="66" t="s">
        <v>34</v>
      </c>
      <c r="B33" s="67">
        <v>2451</v>
      </c>
      <c r="C33" s="67">
        <v>156</v>
      </c>
      <c r="D33" s="68">
        <v>6.364749082007344</v>
      </c>
      <c r="E33" s="67">
        <v>200</v>
      </c>
      <c r="F33" s="68">
        <v>8.159934720522235</v>
      </c>
      <c r="G33" s="67">
        <v>2095</v>
      </c>
      <c r="H33" s="68">
        <v>85.47531619747042</v>
      </c>
    </row>
    <row r="34" spans="1:8" ht="18.75" customHeight="1">
      <c r="A34" s="66" t="s">
        <v>35</v>
      </c>
      <c r="B34" s="67">
        <v>1286</v>
      </c>
      <c r="C34" s="67">
        <v>87</v>
      </c>
      <c r="D34" s="68">
        <v>6.765163297045102</v>
      </c>
      <c r="E34" s="67">
        <v>100</v>
      </c>
      <c r="F34" s="68">
        <v>7.776049766718508</v>
      </c>
      <c r="G34" s="67">
        <v>1099</v>
      </c>
      <c r="H34" s="68">
        <v>85.4587869362364</v>
      </c>
    </row>
    <row r="35" spans="1:8" ht="18.75" customHeight="1">
      <c r="A35" s="66" t="s">
        <v>36</v>
      </c>
      <c r="B35" s="67">
        <v>498</v>
      </c>
      <c r="C35" s="67">
        <v>38</v>
      </c>
      <c r="D35" s="68">
        <v>7.5</v>
      </c>
      <c r="E35" s="67">
        <v>43</v>
      </c>
      <c r="F35" s="68">
        <v>8.5</v>
      </c>
      <c r="G35" s="67">
        <v>417</v>
      </c>
      <c r="H35" s="68">
        <v>83.7</v>
      </c>
    </row>
    <row r="36" spans="1:8" ht="18.75" customHeight="1">
      <c r="A36" s="66" t="s">
        <v>37</v>
      </c>
      <c r="B36" s="67">
        <v>2293</v>
      </c>
      <c r="C36" s="67">
        <v>139</v>
      </c>
      <c r="D36" s="68">
        <v>6.061927605756651</v>
      </c>
      <c r="E36" s="67">
        <v>191</v>
      </c>
      <c r="F36" s="68">
        <v>8.32969908416921</v>
      </c>
      <c r="G36" s="67">
        <v>1963</v>
      </c>
      <c r="H36" s="68">
        <v>85.60837331007414</v>
      </c>
    </row>
    <row r="37" spans="1:8" ht="18.75" customHeight="1">
      <c r="A37" s="66" t="s">
        <v>38</v>
      </c>
      <c r="B37" s="67">
        <v>363</v>
      </c>
      <c r="C37" s="67">
        <v>26</v>
      </c>
      <c r="D37" s="68">
        <v>7.162534435261708</v>
      </c>
      <c r="E37" s="67">
        <v>33</v>
      </c>
      <c r="F37" s="68">
        <v>9.090909090909092</v>
      </c>
      <c r="G37" s="67">
        <v>304</v>
      </c>
      <c r="H37" s="68">
        <v>83.7465564738292</v>
      </c>
    </row>
    <row r="38" spans="1:8" ht="18.75" customHeight="1">
      <c r="A38" s="66" t="s">
        <v>39</v>
      </c>
      <c r="B38" s="67">
        <v>331</v>
      </c>
      <c r="C38" s="67">
        <v>15</v>
      </c>
      <c r="D38" s="68">
        <v>4.531722054380665</v>
      </c>
      <c r="E38" s="67">
        <v>36</v>
      </c>
      <c r="F38" s="68">
        <v>10.876132930513595</v>
      </c>
      <c r="G38" s="67">
        <v>280</v>
      </c>
      <c r="H38" s="68">
        <v>84.59214501510574</v>
      </c>
    </row>
    <row r="39" spans="1:8" ht="18.75" customHeight="1">
      <c r="A39" s="66" t="s">
        <v>40</v>
      </c>
      <c r="B39" s="67">
        <v>552</v>
      </c>
      <c r="C39" s="67">
        <v>55</v>
      </c>
      <c r="D39" s="68">
        <v>9.96376811594203</v>
      </c>
      <c r="E39" s="67">
        <v>49</v>
      </c>
      <c r="F39" s="68">
        <v>8.876811594202898</v>
      </c>
      <c r="G39" s="67">
        <v>448</v>
      </c>
      <c r="H39" s="68">
        <v>81.15942028985508</v>
      </c>
    </row>
    <row r="40" spans="1:8" ht="18.75" customHeight="1">
      <c r="A40" s="66" t="s">
        <v>41</v>
      </c>
      <c r="B40" s="67">
        <v>1190</v>
      </c>
      <c r="C40" s="67">
        <v>85</v>
      </c>
      <c r="D40" s="68">
        <v>7.142857142857142</v>
      </c>
      <c r="E40" s="67">
        <v>124</v>
      </c>
      <c r="F40" s="68">
        <v>10.420168067226891</v>
      </c>
      <c r="G40" s="67">
        <v>981</v>
      </c>
      <c r="H40" s="68">
        <v>82.43697478991596</v>
      </c>
    </row>
    <row r="41" spans="1:8" ht="18.75" customHeight="1">
      <c r="A41" s="66" t="s">
        <v>42</v>
      </c>
      <c r="B41" s="67">
        <v>122</v>
      </c>
      <c r="C41" s="67">
        <v>3</v>
      </c>
      <c r="D41" s="68">
        <v>2.459016393442623</v>
      </c>
      <c r="E41" s="67">
        <v>16</v>
      </c>
      <c r="F41" s="68">
        <v>13.114754098360656</v>
      </c>
      <c r="G41" s="67">
        <v>103</v>
      </c>
      <c r="H41" s="68">
        <v>84.42622950819673</v>
      </c>
    </row>
    <row r="42" spans="1:8" ht="18.75" customHeight="1">
      <c r="A42" s="66" t="s">
        <v>43</v>
      </c>
      <c r="B42" s="67">
        <v>694</v>
      </c>
      <c r="C42" s="67">
        <v>35</v>
      </c>
      <c r="D42" s="68">
        <v>5.043227665706052</v>
      </c>
      <c r="E42" s="67">
        <v>52</v>
      </c>
      <c r="F42" s="68">
        <v>7.492795389048991</v>
      </c>
      <c r="G42" s="67">
        <v>607</v>
      </c>
      <c r="H42" s="68">
        <v>87.46397694524495</v>
      </c>
    </row>
    <row r="43" spans="1:8" ht="18.75" customHeight="1">
      <c r="A43" s="66" t="s">
        <v>44</v>
      </c>
      <c r="B43" s="67">
        <v>1225</v>
      </c>
      <c r="C43" s="67">
        <v>57</v>
      </c>
      <c r="D43" s="68">
        <v>4.653061224489796</v>
      </c>
      <c r="E43" s="67">
        <v>122</v>
      </c>
      <c r="F43" s="68">
        <v>9.959183673469388</v>
      </c>
      <c r="G43" s="67">
        <v>1046</v>
      </c>
      <c r="H43" s="68">
        <v>85.38775510204081</v>
      </c>
    </row>
    <row r="44" spans="1:8" ht="18.75" customHeight="1">
      <c r="A44" s="66" t="s">
        <v>45</v>
      </c>
      <c r="B44" s="67">
        <v>399</v>
      </c>
      <c r="C44" s="67">
        <v>25</v>
      </c>
      <c r="D44" s="68">
        <v>6.265664160401002</v>
      </c>
      <c r="E44" s="67">
        <v>34</v>
      </c>
      <c r="F44" s="68">
        <v>8.521303258145362</v>
      </c>
      <c r="G44" s="67">
        <v>340</v>
      </c>
      <c r="H44" s="68">
        <v>85.21303258145363</v>
      </c>
    </row>
    <row r="45" spans="1:8" ht="18.75" customHeight="1">
      <c r="A45" s="66" t="s">
        <v>46</v>
      </c>
      <c r="B45" s="67">
        <v>751</v>
      </c>
      <c r="C45" s="67">
        <v>47</v>
      </c>
      <c r="D45" s="68">
        <v>6.25832223701731</v>
      </c>
      <c r="E45" s="67">
        <v>81</v>
      </c>
      <c r="F45" s="68">
        <v>10.785619174434089</v>
      </c>
      <c r="G45" s="67">
        <v>623</v>
      </c>
      <c r="H45" s="68">
        <v>82.9560585885486</v>
      </c>
    </row>
    <row r="46" spans="1:8" ht="18.75" customHeight="1">
      <c r="A46" s="66" t="s">
        <v>47</v>
      </c>
      <c r="B46" s="67">
        <v>3270</v>
      </c>
      <c r="C46" s="67">
        <v>219</v>
      </c>
      <c r="D46" s="68">
        <v>6.697247706422018</v>
      </c>
      <c r="E46" s="67">
        <v>335</v>
      </c>
      <c r="F46" s="68">
        <v>10.244648318042813</v>
      </c>
      <c r="G46" s="67">
        <v>2716</v>
      </c>
      <c r="H46" s="68">
        <v>83.05810397553516</v>
      </c>
    </row>
    <row r="47" spans="1:8" ht="18.75" customHeight="1">
      <c r="A47" s="66" t="s">
        <v>48</v>
      </c>
      <c r="B47" s="67">
        <v>4156</v>
      </c>
      <c r="C47" s="67">
        <v>257</v>
      </c>
      <c r="D47" s="68">
        <v>6.183830606352261</v>
      </c>
      <c r="E47" s="67">
        <v>417</v>
      </c>
      <c r="F47" s="68">
        <v>10.03368623676612</v>
      </c>
      <c r="G47" s="67">
        <v>3482</v>
      </c>
      <c r="H47" s="68">
        <v>83.78248315688161</v>
      </c>
    </row>
    <row r="48" spans="1:8" ht="18.75" customHeight="1">
      <c r="A48" s="66" t="s">
        <v>49</v>
      </c>
      <c r="B48" s="67">
        <v>786</v>
      </c>
      <c r="C48" s="67">
        <v>52</v>
      </c>
      <c r="D48" s="68">
        <v>6.7</v>
      </c>
      <c r="E48" s="67">
        <v>82</v>
      </c>
      <c r="F48" s="68">
        <v>10.5</v>
      </c>
      <c r="G48" s="67">
        <v>652</v>
      </c>
      <c r="H48" s="68">
        <v>83</v>
      </c>
    </row>
    <row r="49" spans="1:8" ht="18.75" customHeight="1">
      <c r="A49" s="66" t="s">
        <v>50</v>
      </c>
      <c r="B49" s="67">
        <v>876</v>
      </c>
      <c r="C49" s="67">
        <v>57</v>
      </c>
      <c r="D49" s="68">
        <v>6.506849315068493</v>
      </c>
      <c r="E49" s="67">
        <v>81</v>
      </c>
      <c r="F49" s="68">
        <v>9.246575342465754</v>
      </c>
      <c r="G49" s="67">
        <v>738</v>
      </c>
      <c r="H49" s="68">
        <v>84.24657534246576</v>
      </c>
    </row>
    <row r="50" spans="1:8" s="64" customFormat="1" ht="18.75" customHeight="1">
      <c r="A50" s="69" t="s">
        <v>51</v>
      </c>
      <c r="B50" s="70">
        <v>157479</v>
      </c>
      <c r="C50" s="70">
        <v>11181</v>
      </c>
      <c r="D50" s="71">
        <v>7.099994284952279</v>
      </c>
      <c r="E50" s="70">
        <v>14020</v>
      </c>
      <c r="F50" s="71">
        <v>8.902774338165724</v>
      </c>
      <c r="G50" s="70">
        <v>132278</v>
      </c>
      <c r="H50" s="71">
        <v>83.997231376882</v>
      </c>
    </row>
    <row r="52" ht="18.75" customHeight="1">
      <c r="A52" s="65"/>
    </row>
  </sheetData>
  <sheetProtection/>
  <mergeCells count="4">
    <mergeCell ref="C3:D3"/>
    <mergeCell ref="E3:F3"/>
    <mergeCell ref="G3:H3"/>
    <mergeCell ref="A3:A4"/>
  </mergeCells>
  <printOptions/>
  <pageMargins left="0.75" right="0.75" top="1" bottom="1" header="0.5" footer="0.5"/>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indexed="55"/>
  </sheetPr>
  <dimension ref="A1:H52"/>
  <sheetViews>
    <sheetView showGridLines="0" zoomScalePageLayoutView="0" workbookViewId="0" topLeftCell="A1">
      <pane xSplit="1" ySplit="4" topLeftCell="B7" activePane="bottomRight" state="frozen"/>
      <selection pane="topLeft" activeCell="A1" sqref="A1"/>
      <selection pane="topRight" activeCell="B1" sqref="B1"/>
      <selection pane="bottomLeft" activeCell="A4" sqref="A4"/>
      <selection pane="bottomRight" activeCell="J7" sqref="J7"/>
    </sheetView>
  </sheetViews>
  <sheetFormatPr defaultColWidth="9.140625" defaultRowHeight="18.75" customHeight="1"/>
  <cols>
    <col min="1" max="1" width="32.421875" style="5" customWidth="1"/>
    <col min="2" max="2" width="9.28125" style="5" customWidth="1"/>
    <col min="3" max="8" width="10.00390625" style="5" customWidth="1"/>
    <col min="9" max="16384" width="9.140625" style="5" customWidth="1"/>
  </cols>
  <sheetData>
    <row r="1" ht="18.75" customHeight="1">
      <c r="A1" s="50" t="s">
        <v>177</v>
      </c>
    </row>
    <row r="2" spans="3:8" ht="18.75" customHeight="1">
      <c r="C2" s="50"/>
      <c r="D2" s="50"/>
      <c r="E2" s="50"/>
      <c r="F2" s="50"/>
      <c r="G2" s="50"/>
      <c r="H2" s="50"/>
    </row>
    <row r="3" spans="1:8" s="52" customFormat="1" ht="37.5" customHeight="1">
      <c r="A3" s="122" t="s">
        <v>0</v>
      </c>
      <c r="B3" s="51" t="s">
        <v>2</v>
      </c>
      <c r="C3" s="131" t="s">
        <v>145</v>
      </c>
      <c r="D3" s="131"/>
      <c r="E3" s="131" t="s">
        <v>146</v>
      </c>
      <c r="F3" s="131"/>
      <c r="G3" s="131" t="s">
        <v>147</v>
      </c>
      <c r="H3" s="131"/>
    </row>
    <row r="4" spans="1:8" s="6" customFormat="1" ht="18.75" customHeight="1">
      <c r="A4" s="122"/>
      <c r="B4" s="53" t="s">
        <v>7</v>
      </c>
      <c r="C4" s="107" t="s">
        <v>7</v>
      </c>
      <c r="D4" s="107" t="s">
        <v>8</v>
      </c>
      <c r="E4" s="107" t="s">
        <v>7</v>
      </c>
      <c r="F4" s="107" t="s">
        <v>8</v>
      </c>
      <c r="G4" s="107" t="s">
        <v>7</v>
      </c>
      <c r="H4" s="107" t="s">
        <v>8</v>
      </c>
    </row>
    <row r="5" spans="1:8" ht="18.75" customHeight="1">
      <c r="A5" s="44" t="s">
        <v>3</v>
      </c>
      <c r="B5" s="45">
        <v>820</v>
      </c>
      <c r="C5" s="45">
        <v>700</v>
      </c>
      <c r="D5" s="46">
        <v>87</v>
      </c>
      <c r="E5" s="45">
        <v>30</v>
      </c>
      <c r="F5" s="46">
        <v>3</v>
      </c>
      <c r="G5" s="45">
        <v>80</v>
      </c>
      <c r="H5" s="46">
        <v>10</v>
      </c>
    </row>
    <row r="6" spans="1:8" ht="18.75" customHeight="1">
      <c r="A6" s="44" t="s">
        <v>4</v>
      </c>
      <c r="B6" s="45">
        <v>111</v>
      </c>
      <c r="C6" s="45">
        <v>85</v>
      </c>
      <c r="D6" s="46">
        <v>76.57657657657657</v>
      </c>
      <c r="E6" s="45">
        <v>16</v>
      </c>
      <c r="F6" s="46">
        <v>14.414414414414413</v>
      </c>
      <c r="G6" s="45">
        <v>10</v>
      </c>
      <c r="H6" s="46">
        <v>9.009009009009008</v>
      </c>
    </row>
    <row r="7" spans="1:8" ht="18.75" customHeight="1">
      <c r="A7" s="44" t="s">
        <v>5</v>
      </c>
      <c r="B7" s="45">
        <v>293</v>
      </c>
      <c r="C7" s="45">
        <v>254</v>
      </c>
      <c r="D7" s="46">
        <v>86.68941979522184</v>
      </c>
      <c r="E7" s="45">
        <v>13</v>
      </c>
      <c r="F7" s="46">
        <v>4.436860068259385</v>
      </c>
      <c r="G7" s="45">
        <v>26</v>
      </c>
      <c r="H7" s="46">
        <v>8.87372013651877</v>
      </c>
    </row>
    <row r="8" spans="1:8" ht="18.75" customHeight="1">
      <c r="A8" s="44" t="s">
        <v>9</v>
      </c>
      <c r="B8" s="45">
        <v>3497</v>
      </c>
      <c r="C8" s="45">
        <v>2683</v>
      </c>
      <c r="D8" s="46">
        <v>76.72290534744067</v>
      </c>
      <c r="E8" s="45">
        <v>504</v>
      </c>
      <c r="F8" s="46">
        <v>14.412353445810695</v>
      </c>
      <c r="G8" s="45">
        <v>310</v>
      </c>
      <c r="H8" s="46">
        <v>8.864741206748642</v>
      </c>
    </row>
    <row r="9" spans="1:8" ht="18.75" customHeight="1">
      <c r="A9" s="44" t="s">
        <v>10</v>
      </c>
      <c r="B9" s="45">
        <v>2028</v>
      </c>
      <c r="C9" s="45">
        <v>1809</v>
      </c>
      <c r="D9" s="46">
        <v>89.20118343195266</v>
      </c>
      <c r="E9" s="45">
        <v>87</v>
      </c>
      <c r="F9" s="46">
        <v>4.289940828402367</v>
      </c>
      <c r="G9" s="45">
        <v>132</v>
      </c>
      <c r="H9" s="46">
        <v>6.50887573964497</v>
      </c>
    </row>
    <row r="10" spans="1:8" ht="18.75" customHeight="1">
      <c r="A10" s="44" t="s">
        <v>11</v>
      </c>
      <c r="B10" s="45">
        <v>126</v>
      </c>
      <c r="C10" s="45">
        <v>49</v>
      </c>
      <c r="D10" s="46">
        <v>38.888888888888886</v>
      </c>
      <c r="E10" s="45">
        <v>20</v>
      </c>
      <c r="F10" s="46">
        <v>15.873015873015873</v>
      </c>
      <c r="G10" s="45">
        <v>57</v>
      </c>
      <c r="H10" s="46">
        <v>45.23809523809524</v>
      </c>
    </row>
    <row r="11" spans="1:8" ht="18.75" customHeight="1">
      <c r="A11" s="44" t="s">
        <v>12</v>
      </c>
      <c r="B11" s="45">
        <v>358</v>
      </c>
      <c r="C11" s="45">
        <v>295</v>
      </c>
      <c r="D11" s="46">
        <v>82.40223463687151</v>
      </c>
      <c r="E11" s="45">
        <v>17</v>
      </c>
      <c r="F11" s="46">
        <v>4.748603351955307</v>
      </c>
      <c r="G11" s="45">
        <v>46</v>
      </c>
      <c r="H11" s="46">
        <v>12.849162011173185</v>
      </c>
    </row>
    <row r="12" spans="1:8" ht="18.75" customHeight="1">
      <c r="A12" s="44" t="s">
        <v>13</v>
      </c>
      <c r="B12" s="45">
        <v>1855</v>
      </c>
      <c r="C12" s="45">
        <v>1453</v>
      </c>
      <c r="D12" s="46">
        <v>78.3288409703504</v>
      </c>
      <c r="E12" s="45">
        <v>172</v>
      </c>
      <c r="F12" s="46">
        <v>9.272237196765499</v>
      </c>
      <c r="G12" s="45">
        <v>230</v>
      </c>
      <c r="H12" s="46">
        <v>12.398921832884097</v>
      </c>
    </row>
    <row r="13" spans="1:8" ht="18.75" customHeight="1">
      <c r="A13" s="44" t="s">
        <v>14</v>
      </c>
      <c r="B13" s="45">
        <v>163</v>
      </c>
      <c r="C13" s="45">
        <v>124</v>
      </c>
      <c r="D13" s="46">
        <v>76.07361963190185</v>
      </c>
      <c r="E13" s="45">
        <v>23</v>
      </c>
      <c r="F13" s="46">
        <v>14.110429447852761</v>
      </c>
      <c r="G13" s="45">
        <v>16</v>
      </c>
      <c r="H13" s="46">
        <v>9.815950920245399</v>
      </c>
    </row>
    <row r="14" spans="1:8" ht="18.75" customHeight="1">
      <c r="A14" s="44" t="s">
        <v>15</v>
      </c>
      <c r="B14" s="45">
        <v>323</v>
      </c>
      <c r="C14" s="45">
        <v>247</v>
      </c>
      <c r="D14" s="46">
        <v>76.47058823529412</v>
      </c>
      <c r="E14" s="45">
        <v>44</v>
      </c>
      <c r="F14" s="46">
        <v>13.622291021671826</v>
      </c>
      <c r="G14" s="45">
        <v>32</v>
      </c>
      <c r="H14" s="46">
        <v>9.907120743034056</v>
      </c>
    </row>
    <row r="15" spans="1:8" ht="18.75" customHeight="1">
      <c r="A15" s="44" t="s">
        <v>16</v>
      </c>
      <c r="B15" s="45">
        <v>157</v>
      </c>
      <c r="C15" s="45">
        <v>122</v>
      </c>
      <c r="D15" s="46">
        <v>77.70700636942675</v>
      </c>
      <c r="E15" s="45">
        <v>9</v>
      </c>
      <c r="F15" s="46">
        <v>5.732484076433121</v>
      </c>
      <c r="G15" s="45">
        <v>26</v>
      </c>
      <c r="H15" s="46">
        <v>16.560509554140125</v>
      </c>
    </row>
    <row r="16" spans="1:8" ht="18.75" customHeight="1">
      <c r="A16" s="44" t="s">
        <v>17</v>
      </c>
      <c r="B16" s="45">
        <v>1231</v>
      </c>
      <c r="C16" s="45">
        <v>827</v>
      </c>
      <c r="D16" s="46">
        <v>67.18115353371243</v>
      </c>
      <c r="E16" s="45">
        <v>267</v>
      </c>
      <c r="F16" s="46">
        <v>21.689683184402924</v>
      </c>
      <c r="G16" s="45">
        <v>137</v>
      </c>
      <c r="H16" s="46">
        <v>11.129163281884646</v>
      </c>
    </row>
    <row r="17" spans="1:8" ht="18.75" customHeight="1">
      <c r="A17" s="44" t="s">
        <v>18</v>
      </c>
      <c r="B17" s="45">
        <v>988</v>
      </c>
      <c r="C17" s="45">
        <v>711</v>
      </c>
      <c r="D17" s="46">
        <v>71.96356275303643</v>
      </c>
      <c r="E17" s="45">
        <v>148</v>
      </c>
      <c r="F17" s="46">
        <v>14.979757085020243</v>
      </c>
      <c r="G17" s="45">
        <v>129</v>
      </c>
      <c r="H17" s="46">
        <v>13.05668016194332</v>
      </c>
    </row>
    <row r="18" spans="1:8" ht="18.75" customHeight="1">
      <c r="A18" s="44" t="s">
        <v>19</v>
      </c>
      <c r="B18" s="45">
        <v>298</v>
      </c>
      <c r="C18" s="45">
        <v>261</v>
      </c>
      <c r="D18" s="46">
        <v>87.58389261744966</v>
      </c>
      <c r="E18" s="45">
        <v>13</v>
      </c>
      <c r="F18" s="46">
        <v>4.3624161073825505</v>
      </c>
      <c r="G18" s="45">
        <v>24</v>
      </c>
      <c r="H18" s="46">
        <v>8.053691275167786</v>
      </c>
    </row>
    <row r="19" spans="1:8" ht="18.75" customHeight="1">
      <c r="A19" s="44" t="s">
        <v>20</v>
      </c>
      <c r="B19" s="45">
        <v>829</v>
      </c>
      <c r="C19" s="45">
        <v>661</v>
      </c>
      <c r="D19" s="46">
        <v>79.73462002412546</v>
      </c>
      <c r="E19" s="45">
        <v>69</v>
      </c>
      <c r="F19" s="46">
        <v>8.323281061519904</v>
      </c>
      <c r="G19" s="45">
        <v>99</v>
      </c>
      <c r="H19" s="46">
        <v>11.942098914354645</v>
      </c>
    </row>
    <row r="20" spans="1:8" ht="18.75" customHeight="1">
      <c r="A20" s="44" t="s">
        <v>21</v>
      </c>
      <c r="B20" s="45">
        <v>440</v>
      </c>
      <c r="C20" s="45">
        <v>320</v>
      </c>
      <c r="D20" s="46">
        <v>73</v>
      </c>
      <c r="E20" s="45">
        <v>70</v>
      </c>
      <c r="F20" s="46">
        <v>15</v>
      </c>
      <c r="G20" s="45">
        <v>50</v>
      </c>
      <c r="H20" s="46">
        <v>12</v>
      </c>
    </row>
    <row r="21" spans="1:8" ht="18.75" customHeight="1">
      <c r="A21" s="44" t="s">
        <v>22</v>
      </c>
      <c r="B21" s="45">
        <v>706</v>
      </c>
      <c r="C21" s="45">
        <v>522</v>
      </c>
      <c r="D21" s="46">
        <v>73.93767705382437</v>
      </c>
      <c r="E21" s="45">
        <v>68</v>
      </c>
      <c r="F21" s="46">
        <v>9.63172804532578</v>
      </c>
      <c r="G21" s="45">
        <v>116</v>
      </c>
      <c r="H21" s="46">
        <v>16.430594900849858</v>
      </c>
    </row>
    <row r="22" spans="1:8" ht="18.75" customHeight="1">
      <c r="A22" s="44" t="s">
        <v>23</v>
      </c>
      <c r="B22" s="45">
        <v>476</v>
      </c>
      <c r="C22" s="45">
        <v>415</v>
      </c>
      <c r="D22" s="46">
        <v>87.18487394957984</v>
      </c>
      <c r="E22" s="45">
        <v>23</v>
      </c>
      <c r="F22" s="46">
        <v>4.831932773109244</v>
      </c>
      <c r="G22" s="45">
        <v>38</v>
      </c>
      <c r="H22" s="46">
        <v>7.983193277310924</v>
      </c>
    </row>
    <row r="23" spans="1:8" ht="18.75" customHeight="1">
      <c r="A23" s="44" t="s">
        <v>24</v>
      </c>
      <c r="B23" s="45">
        <v>108</v>
      </c>
      <c r="C23" s="45">
        <v>83</v>
      </c>
      <c r="D23" s="46">
        <v>76.85185185185185</v>
      </c>
      <c r="E23" s="45">
        <v>2</v>
      </c>
      <c r="F23" s="46">
        <v>1.8518518518518516</v>
      </c>
      <c r="G23" s="45">
        <v>23</v>
      </c>
      <c r="H23" s="46">
        <v>21.296296296296294</v>
      </c>
    </row>
    <row r="24" spans="1:8" ht="18.75" customHeight="1">
      <c r="A24" s="44" t="s">
        <v>25</v>
      </c>
      <c r="B24" s="45">
        <v>182</v>
      </c>
      <c r="C24" s="45">
        <v>157</v>
      </c>
      <c r="D24" s="46">
        <v>86.26373626373626</v>
      </c>
      <c r="E24" s="45">
        <v>7</v>
      </c>
      <c r="F24" s="46">
        <v>3.846153846153846</v>
      </c>
      <c r="G24" s="45">
        <v>18</v>
      </c>
      <c r="H24" s="46">
        <v>9.89010989010989</v>
      </c>
    </row>
    <row r="25" spans="1:8" ht="18.75" customHeight="1">
      <c r="A25" s="44" t="s">
        <v>26</v>
      </c>
      <c r="B25" s="45">
        <v>156</v>
      </c>
      <c r="C25" s="45">
        <v>127</v>
      </c>
      <c r="D25" s="46">
        <v>81.41025641025641</v>
      </c>
      <c r="E25" s="45">
        <v>6</v>
      </c>
      <c r="F25" s="46">
        <v>3.846153846153846</v>
      </c>
      <c r="G25" s="45">
        <v>23</v>
      </c>
      <c r="H25" s="46">
        <v>14.743589743589743</v>
      </c>
    </row>
    <row r="26" spans="1:8" ht="18.75" customHeight="1">
      <c r="A26" s="44" t="s">
        <v>27</v>
      </c>
      <c r="B26" s="45">
        <v>322</v>
      </c>
      <c r="C26" s="45">
        <v>248</v>
      </c>
      <c r="D26" s="46">
        <v>77.01863354037266</v>
      </c>
      <c r="E26" s="45">
        <v>31</v>
      </c>
      <c r="F26" s="46">
        <v>9.627329192546583</v>
      </c>
      <c r="G26" s="45">
        <v>43</v>
      </c>
      <c r="H26" s="46">
        <v>13.354037267080745</v>
      </c>
    </row>
    <row r="27" spans="1:8" ht="18.75" customHeight="1">
      <c r="A27" s="44" t="s">
        <v>28</v>
      </c>
      <c r="B27" s="45">
        <v>948</v>
      </c>
      <c r="C27" s="45">
        <v>816</v>
      </c>
      <c r="D27" s="46">
        <v>86.0759493670886</v>
      </c>
      <c r="E27" s="45">
        <v>52</v>
      </c>
      <c r="F27" s="46">
        <v>5.485232067510548</v>
      </c>
      <c r="G27" s="45">
        <v>80</v>
      </c>
      <c r="H27" s="46">
        <v>8.438818565400844</v>
      </c>
    </row>
    <row r="28" spans="1:8" ht="18.75" customHeight="1">
      <c r="A28" s="44" t="s">
        <v>29</v>
      </c>
      <c r="B28" s="45">
        <v>127</v>
      </c>
      <c r="C28" s="45">
        <v>92</v>
      </c>
      <c r="D28" s="46">
        <v>72.44094488188976</v>
      </c>
      <c r="E28" s="45">
        <v>11</v>
      </c>
      <c r="F28" s="46">
        <v>8.661417322834646</v>
      </c>
      <c r="G28" s="45">
        <v>24</v>
      </c>
      <c r="H28" s="46">
        <v>18.89763779527559</v>
      </c>
    </row>
    <row r="29" spans="1:8" ht="18.75" customHeight="1">
      <c r="A29" s="44" t="s">
        <v>30</v>
      </c>
      <c r="B29" s="45">
        <v>322</v>
      </c>
      <c r="C29" s="45">
        <v>283</v>
      </c>
      <c r="D29" s="46">
        <v>87.88819875776397</v>
      </c>
      <c r="E29" s="45">
        <v>18</v>
      </c>
      <c r="F29" s="46">
        <v>5.590062111801242</v>
      </c>
      <c r="G29" s="45">
        <v>21</v>
      </c>
      <c r="H29" s="46">
        <v>6.521739130434782</v>
      </c>
    </row>
    <row r="30" spans="1:8" ht="18.75" customHeight="1">
      <c r="A30" s="44" t="s">
        <v>31</v>
      </c>
      <c r="B30" s="45">
        <v>88</v>
      </c>
      <c r="C30" s="45">
        <v>71</v>
      </c>
      <c r="D30" s="46">
        <v>80.68181818181819</v>
      </c>
      <c r="E30" s="45">
        <v>6</v>
      </c>
      <c r="F30" s="46">
        <v>6.818181818181818</v>
      </c>
      <c r="G30" s="45">
        <v>11</v>
      </c>
      <c r="H30" s="46">
        <v>12.5</v>
      </c>
    </row>
    <row r="31" spans="1:8" ht="18.75" customHeight="1">
      <c r="A31" s="44" t="s">
        <v>32</v>
      </c>
      <c r="B31" s="45">
        <v>162</v>
      </c>
      <c r="C31" s="45">
        <v>117</v>
      </c>
      <c r="D31" s="46">
        <v>72.22222222222221</v>
      </c>
      <c r="E31" s="45">
        <v>8</v>
      </c>
      <c r="F31" s="46">
        <v>4.938271604938271</v>
      </c>
      <c r="G31" s="45">
        <v>37</v>
      </c>
      <c r="H31" s="46">
        <v>22.839506172839506</v>
      </c>
    </row>
    <row r="32" spans="1:8" ht="18.75" customHeight="1">
      <c r="A32" s="44" t="s">
        <v>33</v>
      </c>
      <c r="B32" s="45">
        <v>714</v>
      </c>
      <c r="C32" s="45">
        <v>526</v>
      </c>
      <c r="D32" s="46">
        <v>73.66946778711485</v>
      </c>
      <c r="E32" s="45">
        <v>135</v>
      </c>
      <c r="F32" s="46">
        <v>18.907563025210084</v>
      </c>
      <c r="G32" s="45">
        <v>53</v>
      </c>
      <c r="H32" s="46">
        <v>7.42296918767507</v>
      </c>
    </row>
    <row r="33" spans="1:8" ht="18.75" customHeight="1">
      <c r="A33" s="44" t="s">
        <v>34</v>
      </c>
      <c r="B33" s="45">
        <v>963</v>
      </c>
      <c r="C33" s="45">
        <v>800</v>
      </c>
      <c r="D33" s="46">
        <v>83.07372793354101</v>
      </c>
      <c r="E33" s="45">
        <v>80</v>
      </c>
      <c r="F33" s="46">
        <v>8.307372793354102</v>
      </c>
      <c r="G33" s="45">
        <v>83</v>
      </c>
      <c r="H33" s="46">
        <v>8.61889927310488</v>
      </c>
    </row>
    <row r="34" spans="1:8" ht="18.75" customHeight="1">
      <c r="A34" s="44" t="s">
        <v>35</v>
      </c>
      <c r="B34" s="45">
        <v>520</v>
      </c>
      <c r="C34" s="45">
        <v>412</v>
      </c>
      <c r="D34" s="46">
        <v>79.23076923076923</v>
      </c>
      <c r="E34" s="45">
        <v>66</v>
      </c>
      <c r="F34" s="46">
        <v>12.692307692307692</v>
      </c>
      <c r="G34" s="45">
        <v>42</v>
      </c>
      <c r="H34" s="46">
        <v>8.076923076923077</v>
      </c>
    </row>
    <row r="35" spans="1:8" ht="18.75" customHeight="1">
      <c r="A35" s="44" t="s">
        <v>36</v>
      </c>
      <c r="B35" s="45">
        <v>211</v>
      </c>
      <c r="C35" s="45">
        <v>141</v>
      </c>
      <c r="D35" s="46">
        <v>66.8</v>
      </c>
      <c r="E35" s="45">
        <v>47</v>
      </c>
      <c r="F35" s="46">
        <v>22.3</v>
      </c>
      <c r="G35" s="45">
        <v>23</v>
      </c>
      <c r="H35" s="46">
        <v>10.9</v>
      </c>
    </row>
    <row r="36" spans="1:8" ht="18.75" customHeight="1">
      <c r="A36" s="44" t="s">
        <v>37</v>
      </c>
      <c r="B36" s="45">
        <v>900</v>
      </c>
      <c r="C36" s="45">
        <v>709</v>
      </c>
      <c r="D36" s="46">
        <v>78.77777777777777</v>
      </c>
      <c r="E36" s="45">
        <v>82</v>
      </c>
      <c r="F36" s="46">
        <v>9.11111111111111</v>
      </c>
      <c r="G36" s="45">
        <v>109</v>
      </c>
      <c r="H36" s="46">
        <v>12.11111111111111</v>
      </c>
    </row>
    <row r="37" spans="1:8" ht="18.75" customHeight="1">
      <c r="A37" s="44" t="s">
        <v>38</v>
      </c>
      <c r="B37" s="45">
        <v>157</v>
      </c>
      <c r="C37" s="45">
        <v>114</v>
      </c>
      <c r="D37" s="46">
        <v>72.61146496815286</v>
      </c>
      <c r="E37" s="45">
        <v>16</v>
      </c>
      <c r="F37" s="46">
        <v>10.19108280254777</v>
      </c>
      <c r="G37" s="45">
        <v>27</v>
      </c>
      <c r="H37" s="46">
        <v>17.197452229299362</v>
      </c>
    </row>
    <row r="38" spans="1:8" ht="18.75" customHeight="1">
      <c r="A38" s="44" t="s">
        <v>39</v>
      </c>
      <c r="B38" s="45">
        <v>137</v>
      </c>
      <c r="C38" s="45">
        <v>92</v>
      </c>
      <c r="D38" s="46">
        <v>67.15328467153284</v>
      </c>
      <c r="E38" s="45">
        <v>11</v>
      </c>
      <c r="F38" s="46">
        <v>8.02919708029197</v>
      </c>
      <c r="G38" s="45">
        <v>34</v>
      </c>
      <c r="H38" s="46">
        <v>24.81751824817518</v>
      </c>
    </row>
    <row r="39" spans="1:8" ht="18.75" customHeight="1">
      <c r="A39" s="44" t="s">
        <v>40</v>
      </c>
      <c r="B39" s="45">
        <v>258</v>
      </c>
      <c r="C39" s="45">
        <v>215</v>
      </c>
      <c r="D39" s="46">
        <v>83.33333333333333</v>
      </c>
      <c r="E39" s="45">
        <v>24</v>
      </c>
      <c r="F39" s="46">
        <v>9.30232558139535</v>
      </c>
      <c r="G39" s="45">
        <v>19</v>
      </c>
      <c r="H39" s="46">
        <v>7.364341085271318</v>
      </c>
    </row>
    <row r="40" spans="1:8" ht="18.75" customHeight="1">
      <c r="A40" s="44" t="s">
        <v>41</v>
      </c>
      <c r="B40" s="45">
        <v>499</v>
      </c>
      <c r="C40" s="45">
        <v>350</v>
      </c>
      <c r="D40" s="46">
        <v>70.14028056112224</v>
      </c>
      <c r="E40" s="45">
        <v>24</v>
      </c>
      <c r="F40" s="46">
        <v>4.809619238476953</v>
      </c>
      <c r="G40" s="45">
        <v>125</v>
      </c>
      <c r="H40" s="46">
        <v>25.050100200400802</v>
      </c>
    </row>
    <row r="41" spans="1:8" ht="18.75" customHeight="1">
      <c r="A41" s="44" t="s">
        <v>42</v>
      </c>
      <c r="B41" s="45">
        <v>53</v>
      </c>
      <c r="C41" s="45">
        <v>44</v>
      </c>
      <c r="D41" s="46">
        <v>83.0188679245283</v>
      </c>
      <c r="E41" s="45">
        <v>3</v>
      </c>
      <c r="F41" s="46">
        <v>5.660377358490566</v>
      </c>
      <c r="G41" s="45">
        <v>6</v>
      </c>
      <c r="H41" s="46">
        <v>11.320754716981131</v>
      </c>
    </row>
    <row r="42" spans="1:8" ht="18.75" customHeight="1">
      <c r="A42" s="44" t="s">
        <v>43</v>
      </c>
      <c r="B42" s="45">
        <v>285</v>
      </c>
      <c r="C42" s="45">
        <v>203</v>
      </c>
      <c r="D42" s="46">
        <v>71.22807017543859</v>
      </c>
      <c r="E42" s="45">
        <v>46</v>
      </c>
      <c r="F42" s="46">
        <v>16.140350877192983</v>
      </c>
      <c r="G42" s="45">
        <v>36</v>
      </c>
      <c r="H42" s="46">
        <v>12.631578947368421</v>
      </c>
    </row>
    <row r="43" spans="1:8" ht="18.75" customHeight="1">
      <c r="A43" s="44" t="s">
        <v>44</v>
      </c>
      <c r="B43" s="45">
        <v>505</v>
      </c>
      <c r="C43" s="45">
        <v>349</v>
      </c>
      <c r="D43" s="46">
        <v>69.10891089108911</v>
      </c>
      <c r="E43" s="45">
        <v>61</v>
      </c>
      <c r="F43" s="46">
        <v>12.07920792079208</v>
      </c>
      <c r="G43" s="45">
        <v>95</v>
      </c>
      <c r="H43" s="46">
        <v>18.81188118811881</v>
      </c>
    </row>
    <row r="44" spans="1:8" ht="18.75" customHeight="1">
      <c r="A44" s="44" t="s">
        <v>45</v>
      </c>
      <c r="B44" s="45">
        <v>166</v>
      </c>
      <c r="C44" s="45">
        <v>133</v>
      </c>
      <c r="D44" s="46">
        <v>80.12048192771084</v>
      </c>
      <c r="E44" s="45">
        <v>14</v>
      </c>
      <c r="F44" s="46">
        <v>8.433734939759036</v>
      </c>
      <c r="G44" s="45">
        <v>19</v>
      </c>
      <c r="H44" s="46">
        <v>11.44578313253012</v>
      </c>
    </row>
    <row r="45" spans="1:8" ht="18.75" customHeight="1">
      <c r="A45" s="44" t="s">
        <v>46</v>
      </c>
      <c r="B45" s="45">
        <v>319</v>
      </c>
      <c r="C45" s="45">
        <v>270</v>
      </c>
      <c r="D45" s="46">
        <v>84.63949843260188</v>
      </c>
      <c r="E45" s="45">
        <v>27</v>
      </c>
      <c r="F45" s="46">
        <v>8.463949843260188</v>
      </c>
      <c r="G45" s="45">
        <v>22</v>
      </c>
      <c r="H45" s="46">
        <v>6.8965517241379315</v>
      </c>
    </row>
    <row r="46" spans="1:8" ht="18.75" customHeight="1">
      <c r="A46" s="44" t="s">
        <v>47</v>
      </c>
      <c r="B46" s="45">
        <v>1402</v>
      </c>
      <c r="C46" s="45">
        <v>1123</v>
      </c>
      <c r="D46" s="46">
        <v>80.09985734664765</v>
      </c>
      <c r="E46" s="45">
        <v>199</v>
      </c>
      <c r="F46" s="46">
        <v>14.194008559201142</v>
      </c>
      <c r="G46" s="45">
        <v>80</v>
      </c>
      <c r="H46" s="46">
        <v>5.706134094151213</v>
      </c>
    </row>
    <row r="47" spans="1:8" ht="18.75" customHeight="1">
      <c r="A47" s="44" t="s">
        <v>48</v>
      </c>
      <c r="B47" s="45">
        <v>1654</v>
      </c>
      <c r="C47" s="45">
        <v>1349</v>
      </c>
      <c r="D47" s="46">
        <v>81.55985489721887</v>
      </c>
      <c r="E47" s="45">
        <v>190</v>
      </c>
      <c r="F47" s="46">
        <v>11.487303506650544</v>
      </c>
      <c r="G47" s="45">
        <v>115</v>
      </c>
      <c r="H47" s="46">
        <v>6.952841596130593</v>
      </c>
    </row>
    <row r="48" spans="1:8" ht="18.75" customHeight="1">
      <c r="A48" s="44" t="s">
        <v>49</v>
      </c>
      <c r="B48" s="45">
        <v>320</v>
      </c>
      <c r="C48" s="45">
        <v>238</v>
      </c>
      <c r="D48" s="46">
        <v>74.4</v>
      </c>
      <c r="E48" s="45">
        <v>19</v>
      </c>
      <c r="F48" s="46">
        <v>5.9</v>
      </c>
      <c r="G48" s="45">
        <v>63</v>
      </c>
      <c r="H48" s="46">
        <v>19.7</v>
      </c>
    </row>
    <row r="49" spans="1:8" ht="18.75" customHeight="1">
      <c r="A49" s="44" t="s">
        <v>50</v>
      </c>
      <c r="B49" s="45">
        <v>345</v>
      </c>
      <c r="C49" s="45">
        <v>259</v>
      </c>
      <c r="D49" s="46">
        <v>75.07246376811594</v>
      </c>
      <c r="E49" s="45">
        <v>44</v>
      </c>
      <c r="F49" s="46">
        <v>12.753623188405797</v>
      </c>
      <c r="G49" s="45">
        <v>42</v>
      </c>
      <c r="H49" s="46">
        <v>12.17391304347826</v>
      </c>
    </row>
    <row r="50" spans="1:8" s="7" customFormat="1" ht="18.75" customHeight="1">
      <c r="A50" s="47" t="s">
        <v>51</v>
      </c>
      <c r="B50" s="48">
        <v>63812</v>
      </c>
      <c r="C50" s="48">
        <v>42602</v>
      </c>
      <c r="D50" s="49">
        <v>66.76173760421237</v>
      </c>
      <c r="E50" s="48">
        <v>10252</v>
      </c>
      <c r="F50" s="49">
        <v>16.065943709647087</v>
      </c>
      <c r="G50" s="48">
        <v>10958</v>
      </c>
      <c r="H50" s="49">
        <v>17.17231868614054</v>
      </c>
    </row>
    <row r="52" ht="18.75" customHeight="1">
      <c r="A52" s="54"/>
    </row>
  </sheetData>
  <sheetProtection/>
  <mergeCells count="4">
    <mergeCell ref="C3:D3"/>
    <mergeCell ref="E3:F3"/>
    <mergeCell ref="G3:H3"/>
    <mergeCell ref="A3:A4"/>
  </mergeCells>
  <printOptions/>
  <pageMargins left="0.75" right="0.75" top="1" bottom="1" header="0.5" footer="0.5"/>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55"/>
  </sheetPr>
  <dimension ref="A1:N52"/>
  <sheetViews>
    <sheetView showGridLines="0" zoomScalePageLayoutView="0" workbookViewId="0" topLeftCell="A1">
      <pane xSplit="1" ySplit="4" topLeftCell="B14" activePane="bottomRight" state="frozen"/>
      <selection pane="topLeft" activeCell="A1" sqref="A1"/>
      <selection pane="topRight" activeCell="B1" sqref="B1"/>
      <selection pane="bottomLeft" activeCell="A4" sqref="A4"/>
      <selection pane="bottomRight" activeCell="Q8" sqref="Q8"/>
    </sheetView>
  </sheetViews>
  <sheetFormatPr defaultColWidth="9.140625" defaultRowHeight="18.75" customHeight="1"/>
  <cols>
    <col min="1" max="1" width="29.57421875" style="73" customWidth="1"/>
    <col min="2" max="3" width="9.28125" style="73" customWidth="1"/>
    <col min="4" max="4" width="6.421875" style="73" customWidth="1"/>
    <col min="5" max="5" width="9.28125" style="73" customWidth="1"/>
    <col min="6" max="6" width="6.421875" style="73" customWidth="1"/>
    <col min="7" max="7" width="9.28125" style="73" customWidth="1"/>
    <col min="8" max="8" width="6.421875" style="73" customWidth="1"/>
    <col min="9" max="9" width="9.28125" style="73" customWidth="1"/>
    <col min="10" max="10" width="6.421875" style="73" customWidth="1"/>
    <col min="11" max="11" width="9.28125" style="73" customWidth="1"/>
    <col min="12" max="12" width="6.421875" style="73" customWidth="1"/>
    <col min="13" max="13" width="7.28125" style="73" customWidth="1"/>
    <col min="14" max="14" width="6.421875" style="73" customWidth="1"/>
    <col min="15" max="16384" width="9.140625" style="73" customWidth="1"/>
  </cols>
  <sheetData>
    <row r="1" spans="1:13" ht="18.75" customHeight="1">
      <c r="A1" s="72" t="s">
        <v>181</v>
      </c>
      <c r="B1" s="72"/>
      <c r="C1" s="72"/>
      <c r="D1" s="72"/>
      <c r="E1" s="72"/>
      <c r="F1" s="72"/>
      <c r="G1" s="72"/>
      <c r="H1" s="72"/>
      <c r="I1" s="72"/>
      <c r="J1" s="72"/>
      <c r="K1" s="72"/>
      <c r="L1" s="72"/>
      <c r="M1" s="72"/>
    </row>
    <row r="3" spans="1:14" s="62" customFormat="1" ht="37.5" customHeight="1">
      <c r="A3" s="132" t="s">
        <v>0</v>
      </c>
      <c r="B3" s="62" t="s">
        <v>2</v>
      </c>
      <c r="C3" s="133" t="s">
        <v>264</v>
      </c>
      <c r="D3" s="133"/>
      <c r="E3" s="133" t="s">
        <v>265</v>
      </c>
      <c r="F3" s="133"/>
      <c r="G3" s="133" t="s">
        <v>266</v>
      </c>
      <c r="H3" s="133"/>
      <c r="I3" s="133" t="s">
        <v>267</v>
      </c>
      <c r="J3" s="133"/>
      <c r="K3" s="133" t="s">
        <v>268</v>
      </c>
      <c r="L3" s="133"/>
      <c r="M3" s="133" t="s">
        <v>174</v>
      </c>
      <c r="N3" s="133"/>
    </row>
    <row r="4" spans="1:14" ht="18.75" customHeight="1">
      <c r="A4" s="132"/>
      <c r="B4" s="108" t="s">
        <v>7</v>
      </c>
      <c r="C4" s="108" t="s">
        <v>7</v>
      </c>
      <c r="D4" s="108" t="s">
        <v>8</v>
      </c>
      <c r="E4" s="108" t="s">
        <v>7</v>
      </c>
      <c r="F4" s="108" t="s">
        <v>8</v>
      </c>
      <c r="G4" s="108" t="s">
        <v>7</v>
      </c>
      <c r="H4" s="108" t="s">
        <v>8</v>
      </c>
      <c r="I4" s="108" t="s">
        <v>7</v>
      </c>
      <c r="J4" s="108" t="s">
        <v>8</v>
      </c>
      <c r="K4" s="108" t="s">
        <v>7</v>
      </c>
      <c r="L4" s="108" t="s">
        <v>8</v>
      </c>
      <c r="M4" s="108" t="s">
        <v>7</v>
      </c>
      <c r="N4" s="108" t="s">
        <v>8</v>
      </c>
    </row>
    <row r="5" spans="1:14" ht="18.75" customHeight="1">
      <c r="A5" s="66" t="s">
        <v>3</v>
      </c>
      <c r="B5" s="74">
        <v>810</v>
      </c>
      <c r="C5" s="74">
        <v>0</v>
      </c>
      <c r="D5" s="75">
        <v>0</v>
      </c>
      <c r="E5" s="74">
        <v>760</v>
      </c>
      <c r="F5" s="75">
        <v>93</v>
      </c>
      <c r="G5" s="74">
        <v>20</v>
      </c>
      <c r="H5" s="75">
        <v>2</v>
      </c>
      <c r="I5" s="74">
        <v>0</v>
      </c>
      <c r="J5" s="75">
        <v>0</v>
      </c>
      <c r="K5" s="74">
        <v>0</v>
      </c>
      <c r="L5" s="75">
        <v>0</v>
      </c>
      <c r="M5" s="74">
        <v>30</v>
      </c>
      <c r="N5" s="75">
        <v>3</v>
      </c>
    </row>
    <row r="6" spans="1:14" ht="18.75" customHeight="1">
      <c r="A6" s="66" t="s">
        <v>4</v>
      </c>
      <c r="B6" s="74">
        <v>111</v>
      </c>
      <c r="C6" s="74">
        <v>2</v>
      </c>
      <c r="D6" s="75">
        <v>1.8018018018018016</v>
      </c>
      <c r="E6" s="74">
        <v>77</v>
      </c>
      <c r="F6" s="75">
        <v>69.36936936936937</v>
      </c>
      <c r="G6" s="74">
        <v>6</v>
      </c>
      <c r="H6" s="75">
        <v>5.405405405405405</v>
      </c>
      <c r="I6" s="74">
        <v>17</v>
      </c>
      <c r="J6" s="75">
        <v>15.315315315315313</v>
      </c>
      <c r="K6" s="74">
        <v>2</v>
      </c>
      <c r="L6" s="75">
        <v>1.8018018018018016</v>
      </c>
      <c r="M6" s="74">
        <v>7</v>
      </c>
      <c r="N6" s="75">
        <v>6.306306306306306</v>
      </c>
    </row>
    <row r="7" spans="1:14" ht="18.75" customHeight="1">
      <c r="A7" s="66" t="s">
        <v>5</v>
      </c>
      <c r="B7" s="74">
        <v>293</v>
      </c>
      <c r="C7" s="74">
        <v>7</v>
      </c>
      <c r="D7" s="75">
        <v>2.3890784982935154</v>
      </c>
      <c r="E7" s="74">
        <v>32</v>
      </c>
      <c r="F7" s="75">
        <v>10.92150170648464</v>
      </c>
      <c r="G7" s="74">
        <v>32</v>
      </c>
      <c r="H7" s="75">
        <v>10.92150170648464</v>
      </c>
      <c r="I7" s="74">
        <v>173</v>
      </c>
      <c r="J7" s="75">
        <v>59.04436860068259</v>
      </c>
      <c r="K7" s="74">
        <v>12</v>
      </c>
      <c r="L7" s="75">
        <v>4.09556313993174</v>
      </c>
      <c r="M7" s="74">
        <v>37</v>
      </c>
      <c r="N7" s="75">
        <v>12.627986348122866</v>
      </c>
    </row>
    <row r="8" spans="1:14" ht="18.75" customHeight="1">
      <c r="A8" s="66" t="s">
        <v>9</v>
      </c>
      <c r="B8" s="74">
        <v>3497</v>
      </c>
      <c r="C8" s="74">
        <v>57</v>
      </c>
      <c r="D8" s="75">
        <v>1.6299685444666858</v>
      </c>
      <c r="E8" s="74">
        <v>3059</v>
      </c>
      <c r="F8" s="75">
        <v>87.47497855304547</v>
      </c>
      <c r="G8" s="74">
        <v>247</v>
      </c>
      <c r="H8" s="75">
        <v>7.063197026022305</v>
      </c>
      <c r="I8" s="74">
        <v>9</v>
      </c>
      <c r="J8" s="75">
        <v>0.2573634543894767</v>
      </c>
      <c r="K8" s="74">
        <v>5</v>
      </c>
      <c r="L8" s="75">
        <v>0.1429796968830426</v>
      </c>
      <c r="M8" s="74">
        <v>120</v>
      </c>
      <c r="N8" s="75">
        <v>3.4315127251930226</v>
      </c>
    </row>
    <row r="9" spans="1:14" ht="18.75" customHeight="1">
      <c r="A9" s="66" t="s">
        <v>10</v>
      </c>
      <c r="B9" s="74">
        <v>2028</v>
      </c>
      <c r="C9" s="74">
        <v>16</v>
      </c>
      <c r="D9" s="75">
        <v>0.7889546351084812</v>
      </c>
      <c r="E9" s="74">
        <v>1847</v>
      </c>
      <c r="F9" s="75">
        <v>91.0749506903353</v>
      </c>
      <c r="G9" s="74">
        <v>38</v>
      </c>
      <c r="H9" s="75">
        <v>1.8737672583826428</v>
      </c>
      <c r="I9" s="74">
        <v>35</v>
      </c>
      <c r="J9" s="75">
        <v>1.7258382642998027</v>
      </c>
      <c r="K9" s="74">
        <v>8</v>
      </c>
      <c r="L9" s="75">
        <v>0.3944773175542406</v>
      </c>
      <c r="M9" s="74">
        <v>84</v>
      </c>
      <c r="N9" s="75">
        <v>4.1420118343195265</v>
      </c>
    </row>
    <row r="10" spans="1:14" ht="18.75" customHeight="1">
      <c r="A10" s="66" t="s">
        <v>11</v>
      </c>
      <c r="B10" s="74">
        <v>126</v>
      </c>
      <c r="C10" s="74">
        <v>5</v>
      </c>
      <c r="D10" s="75">
        <v>3.9682539682539684</v>
      </c>
      <c r="E10" s="74">
        <v>17</v>
      </c>
      <c r="F10" s="75">
        <v>13.492063492063492</v>
      </c>
      <c r="G10" s="74">
        <v>27</v>
      </c>
      <c r="H10" s="75">
        <v>21.428571428571427</v>
      </c>
      <c r="I10" s="74">
        <v>56</v>
      </c>
      <c r="J10" s="75">
        <v>44.44444444444444</v>
      </c>
      <c r="K10" s="74">
        <v>11</v>
      </c>
      <c r="L10" s="75">
        <v>8.73015873015873</v>
      </c>
      <c r="M10" s="74">
        <v>10</v>
      </c>
      <c r="N10" s="75">
        <v>7.936507936507937</v>
      </c>
    </row>
    <row r="11" spans="1:14" ht="18.75" customHeight="1">
      <c r="A11" s="66" t="s">
        <v>12</v>
      </c>
      <c r="B11" s="74">
        <v>358</v>
      </c>
      <c r="C11" s="74">
        <v>3</v>
      </c>
      <c r="D11" s="75">
        <v>0.8379888268156425</v>
      </c>
      <c r="E11" s="74">
        <v>284</v>
      </c>
      <c r="F11" s="75">
        <v>79.32960893854748</v>
      </c>
      <c r="G11" s="74">
        <v>8</v>
      </c>
      <c r="H11" s="75">
        <v>2.2346368715083798</v>
      </c>
      <c r="I11" s="74">
        <v>38</v>
      </c>
      <c r="J11" s="75">
        <v>10.614525139664805</v>
      </c>
      <c r="K11" s="74">
        <v>6</v>
      </c>
      <c r="L11" s="75">
        <v>1.675977653631285</v>
      </c>
      <c r="M11" s="74">
        <v>19</v>
      </c>
      <c r="N11" s="75">
        <v>5.307262569832402</v>
      </c>
    </row>
    <row r="12" spans="1:14" ht="18.75" customHeight="1">
      <c r="A12" s="66" t="s">
        <v>13</v>
      </c>
      <c r="B12" s="74">
        <v>1855</v>
      </c>
      <c r="C12" s="74">
        <v>28</v>
      </c>
      <c r="D12" s="75">
        <v>1.5094339622641508</v>
      </c>
      <c r="E12" s="74">
        <v>1572</v>
      </c>
      <c r="F12" s="75">
        <v>84.74393530997304</v>
      </c>
      <c r="G12" s="74">
        <v>115</v>
      </c>
      <c r="H12" s="75">
        <v>6.199460916442049</v>
      </c>
      <c r="I12" s="74">
        <v>23</v>
      </c>
      <c r="J12" s="75">
        <v>1.2398921832884096</v>
      </c>
      <c r="K12" s="74">
        <v>15</v>
      </c>
      <c r="L12" s="75">
        <v>0.8086253369272237</v>
      </c>
      <c r="M12" s="74">
        <v>102</v>
      </c>
      <c r="N12" s="75">
        <v>5.498652291105121</v>
      </c>
    </row>
    <row r="13" spans="1:14" ht="18.75" customHeight="1">
      <c r="A13" s="66" t="s">
        <v>14</v>
      </c>
      <c r="B13" s="74">
        <v>163</v>
      </c>
      <c r="C13" s="74">
        <v>2</v>
      </c>
      <c r="D13" s="75">
        <v>1.2269938650306749</v>
      </c>
      <c r="E13" s="74">
        <v>20</v>
      </c>
      <c r="F13" s="75">
        <v>12.269938650306749</v>
      </c>
      <c r="G13" s="74">
        <v>20</v>
      </c>
      <c r="H13" s="75">
        <v>12.269938650306749</v>
      </c>
      <c r="I13" s="74">
        <v>101</v>
      </c>
      <c r="J13" s="75">
        <v>61.96319018404908</v>
      </c>
      <c r="K13" s="74">
        <v>8</v>
      </c>
      <c r="L13" s="75">
        <v>4.9079754601226995</v>
      </c>
      <c r="M13" s="74">
        <v>12</v>
      </c>
      <c r="N13" s="75">
        <v>7.361963190184049</v>
      </c>
    </row>
    <row r="14" spans="1:14" ht="18.75" customHeight="1">
      <c r="A14" s="66" t="s">
        <v>15</v>
      </c>
      <c r="B14" s="74">
        <v>323</v>
      </c>
      <c r="C14" s="74">
        <v>8</v>
      </c>
      <c r="D14" s="75">
        <v>2.476780185758514</v>
      </c>
      <c r="E14" s="74">
        <v>243</v>
      </c>
      <c r="F14" s="75">
        <v>75.23219814241486</v>
      </c>
      <c r="G14" s="74">
        <v>15</v>
      </c>
      <c r="H14" s="75">
        <v>4.643962848297214</v>
      </c>
      <c r="I14" s="74">
        <v>26</v>
      </c>
      <c r="J14" s="75">
        <v>8.04953560371517</v>
      </c>
      <c r="K14" s="74">
        <v>15</v>
      </c>
      <c r="L14" s="75">
        <v>4.643962848297214</v>
      </c>
      <c r="M14" s="74">
        <v>16</v>
      </c>
      <c r="N14" s="75">
        <v>4.953560371517028</v>
      </c>
    </row>
    <row r="15" spans="1:14" ht="18.75" customHeight="1">
      <c r="A15" s="66" t="s">
        <v>16</v>
      </c>
      <c r="B15" s="74">
        <v>157</v>
      </c>
      <c r="C15" s="74">
        <v>5</v>
      </c>
      <c r="D15" s="75">
        <v>3.184713375796178</v>
      </c>
      <c r="E15" s="74">
        <v>16</v>
      </c>
      <c r="F15" s="75">
        <v>10.19108280254777</v>
      </c>
      <c r="G15" s="74">
        <v>8</v>
      </c>
      <c r="H15" s="75">
        <v>5.095541401273885</v>
      </c>
      <c r="I15" s="74">
        <v>109</v>
      </c>
      <c r="J15" s="75">
        <v>69.42675159235668</v>
      </c>
      <c r="K15" s="74">
        <v>7</v>
      </c>
      <c r="L15" s="75">
        <v>4.45859872611465</v>
      </c>
      <c r="M15" s="74">
        <v>12</v>
      </c>
      <c r="N15" s="75">
        <v>7.643312101910828</v>
      </c>
    </row>
    <row r="16" spans="1:14" ht="18.75" customHeight="1">
      <c r="A16" s="66" t="s">
        <v>17</v>
      </c>
      <c r="B16" s="74">
        <v>1231</v>
      </c>
      <c r="C16" s="74">
        <v>19</v>
      </c>
      <c r="D16" s="75">
        <v>1.5434606011372867</v>
      </c>
      <c r="E16" s="74">
        <v>1099</v>
      </c>
      <c r="F16" s="75">
        <v>89.2770105605199</v>
      </c>
      <c r="G16" s="74">
        <v>30</v>
      </c>
      <c r="H16" s="75">
        <v>2.4370430544272947</v>
      </c>
      <c r="I16" s="74">
        <v>23</v>
      </c>
      <c r="J16" s="75">
        <v>1.868399675060926</v>
      </c>
      <c r="K16" s="74">
        <v>6</v>
      </c>
      <c r="L16" s="75">
        <v>0.48740861088545895</v>
      </c>
      <c r="M16" s="74">
        <v>54</v>
      </c>
      <c r="N16" s="75">
        <v>4.3866774979691305</v>
      </c>
    </row>
    <row r="17" spans="1:14" ht="18.75" customHeight="1">
      <c r="A17" s="66" t="s">
        <v>18</v>
      </c>
      <c r="B17" s="74">
        <v>988</v>
      </c>
      <c r="C17" s="74">
        <v>7</v>
      </c>
      <c r="D17" s="75">
        <v>0.7085020242914979</v>
      </c>
      <c r="E17" s="74">
        <v>754</v>
      </c>
      <c r="F17" s="75">
        <v>76.3157894736842</v>
      </c>
      <c r="G17" s="74">
        <v>59</v>
      </c>
      <c r="H17" s="75">
        <v>5.9716599190283395</v>
      </c>
      <c r="I17" s="74">
        <v>103</v>
      </c>
      <c r="J17" s="75">
        <v>10.425101214574898</v>
      </c>
      <c r="K17" s="74">
        <v>12</v>
      </c>
      <c r="L17" s="75">
        <v>1.214574898785425</v>
      </c>
      <c r="M17" s="74">
        <v>53</v>
      </c>
      <c r="N17" s="75">
        <v>5.364372469635627</v>
      </c>
    </row>
    <row r="18" spans="1:14" ht="18.75" customHeight="1">
      <c r="A18" s="66" t="s">
        <v>19</v>
      </c>
      <c r="B18" s="74">
        <v>298</v>
      </c>
      <c r="C18" s="74">
        <v>11</v>
      </c>
      <c r="D18" s="75">
        <v>3.691275167785235</v>
      </c>
      <c r="E18" s="74">
        <v>20</v>
      </c>
      <c r="F18" s="75">
        <v>6.7114093959731544</v>
      </c>
      <c r="G18" s="74">
        <v>46</v>
      </c>
      <c r="H18" s="75">
        <v>15.436241610738255</v>
      </c>
      <c r="I18" s="74">
        <v>187</v>
      </c>
      <c r="J18" s="75">
        <v>62.75167785234899</v>
      </c>
      <c r="K18" s="74">
        <v>8</v>
      </c>
      <c r="L18" s="75">
        <v>2.684563758389262</v>
      </c>
      <c r="M18" s="74">
        <v>26</v>
      </c>
      <c r="N18" s="75">
        <v>8.724832214765101</v>
      </c>
    </row>
    <row r="19" spans="1:14" ht="18.75" customHeight="1">
      <c r="A19" s="66" t="s">
        <v>20</v>
      </c>
      <c r="B19" s="74">
        <v>829</v>
      </c>
      <c r="C19" s="74">
        <v>11</v>
      </c>
      <c r="D19" s="75">
        <v>1.3268998793727385</v>
      </c>
      <c r="E19" s="74">
        <v>671</v>
      </c>
      <c r="F19" s="75">
        <v>80.94089264173704</v>
      </c>
      <c r="G19" s="74">
        <v>42</v>
      </c>
      <c r="H19" s="75">
        <v>5.066344993968637</v>
      </c>
      <c r="I19" s="74">
        <v>42</v>
      </c>
      <c r="J19" s="75">
        <v>5.066344993968637</v>
      </c>
      <c r="K19" s="74">
        <v>1</v>
      </c>
      <c r="L19" s="75">
        <v>0.12062726176115804</v>
      </c>
      <c r="M19" s="74">
        <v>62</v>
      </c>
      <c r="N19" s="75">
        <v>7.478890229191798</v>
      </c>
    </row>
    <row r="20" spans="1:14" ht="18.75" customHeight="1">
      <c r="A20" s="66" t="s">
        <v>21</v>
      </c>
      <c r="B20" s="74">
        <v>440</v>
      </c>
      <c r="C20" s="74">
        <v>0</v>
      </c>
      <c r="D20" s="75">
        <v>0</v>
      </c>
      <c r="E20" s="74">
        <v>400</v>
      </c>
      <c r="F20" s="75">
        <v>91</v>
      </c>
      <c r="G20" s="74">
        <v>10</v>
      </c>
      <c r="H20" s="75">
        <v>2</v>
      </c>
      <c r="I20" s="74">
        <v>10</v>
      </c>
      <c r="J20" s="75">
        <v>2</v>
      </c>
      <c r="K20" s="74">
        <v>0</v>
      </c>
      <c r="L20" s="75">
        <v>0</v>
      </c>
      <c r="M20" s="74">
        <v>20</v>
      </c>
      <c r="N20" s="75">
        <v>5</v>
      </c>
    </row>
    <row r="21" spans="1:14" ht="18.75" customHeight="1">
      <c r="A21" s="66" t="s">
        <v>22</v>
      </c>
      <c r="B21" s="74">
        <v>706</v>
      </c>
      <c r="C21" s="74">
        <v>19</v>
      </c>
      <c r="D21" s="75">
        <v>2.691218130311615</v>
      </c>
      <c r="E21" s="74">
        <v>494</v>
      </c>
      <c r="F21" s="75">
        <v>69.97167138810198</v>
      </c>
      <c r="G21" s="74">
        <v>67</v>
      </c>
      <c r="H21" s="75">
        <v>9.490084985835695</v>
      </c>
      <c r="I21" s="74">
        <v>71</v>
      </c>
      <c r="J21" s="75">
        <v>10.056657223796035</v>
      </c>
      <c r="K21" s="74">
        <v>12</v>
      </c>
      <c r="L21" s="75">
        <v>1.6997167138810199</v>
      </c>
      <c r="M21" s="74">
        <v>43</v>
      </c>
      <c r="N21" s="75">
        <v>6.090651558073655</v>
      </c>
    </row>
    <row r="22" spans="1:14" ht="18.75" customHeight="1">
      <c r="A22" s="66" t="s">
        <v>23</v>
      </c>
      <c r="B22" s="74">
        <v>476</v>
      </c>
      <c r="C22" s="74">
        <v>11</v>
      </c>
      <c r="D22" s="75">
        <v>2.3109243697478994</v>
      </c>
      <c r="E22" s="74">
        <v>289</v>
      </c>
      <c r="F22" s="75">
        <v>60.714285714285715</v>
      </c>
      <c r="G22" s="74">
        <v>26</v>
      </c>
      <c r="H22" s="75">
        <v>5.46218487394958</v>
      </c>
      <c r="I22" s="74">
        <v>114</v>
      </c>
      <c r="J22" s="75">
        <v>23.949579831932773</v>
      </c>
      <c r="K22" s="74">
        <v>10</v>
      </c>
      <c r="L22" s="75">
        <v>2.100840336134454</v>
      </c>
      <c r="M22" s="74">
        <v>26</v>
      </c>
      <c r="N22" s="75">
        <v>5.46218487394958</v>
      </c>
    </row>
    <row r="23" spans="1:14" ht="18.75" customHeight="1">
      <c r="A23" s="66" t="s">
        <v>24</v>
      </c>
      <c r="B23" s="74">
        <v>108</v>
      </c>
      <c r="C23" s="74">
        <v>9</v>
      </c>
      <c r="D23" s="75">
        <v>8.333333333333332</v>
      </c>
      <c r="E23" s="74">
        <v>12</v>
      </c>
      <c r="F23" s="75">
        <v>11.11111111111111</v>
      </c>
      <c r="G23" s="74">
        <v>8</v>
      </c>
      <c r="H23" s="75">
        <v>7.4074074074074066</v>
      </c>
      <c r="I23" s="74">
        <v>58</v>
      </c>
      <c r="J23" s="75">
        <v>53.7037037037037</v>
      </c>
      <c r="K23" s="74">
        <v>10</v>
      </c>
      <c r="L23" s="75">
        <v>9.25925925925926</v>
      </c>
      <c r="M23" s="74">
        <v>11</v>
      </c>
      <c r="N23" s="75">
        <v>10.185185185185185</v>
      </c>
    </row>
    <row r="24" spans="1:14" ht="18.75" customHeight="1">
      <c r="A24" s="66" t="s">
        <v>25</v>
      </c>
      <c r="B24" s="74">
        <v>182</v>
      </c>
      <c r="C24" s="74">
        <v>5</v>
      </c>
      <c r="D24" s="75">
        <v>2.7472527472527473</v>
      </c>
      <c r="E24" s="74">
        <v>8</v>
      </c>
      <c r="F24" s="75">
        <v>4.395604395604395</v>
      </c>
      <c r="G24" s="74">
        <v>19</v>
      </c>
      <c r="H24" s="75">
        <v>10.43956043956044</v>
      </c>
      <c r="I24" s="74">
        <v>126</v>
      </c>
      <c r="J24" s="75">
        <v>69.23076923076923</v>
      </c>
      <c r="K24" s="74">
        <v>6</v>
      </c>
      <c r="L24" s="75">
        <v>3.2967032967032965</v>
      </c>
      <c r="M24" s="74">
        <v>18</v>
      </c>
      <c r="N24" s="75">
        <v>9.89010989010989</v>
      </c>
    </row>
    <row r="25" spans="1:14" ht="18.75" customHeight="1">
      <c r="A25" s="66" t="s">
        <v>26</v>
      </c>
      <c r="B25" s="74">
        <v>156</v>
      </c>
      <c r="C25" s="74">
        <v>7</v>
      </c>
      <c r="D25" s="75">
        <v>4.487179487179487</v>
      </c>
      <c r="E25" s="74">
        <v>9</v>
      </c>
      <c r="F25" s="75">
        <v>5.769230769230769</v>
      </c>
      <c r="G25" s="74">
        <v>19</v>
      </c>
      <c r="H25" s="75">
        <v>12.179487179487179</v>
      </c>
      <c r="I25" s="74">
        <v>92</v>
      </c>
      <c r="J25" s="75">
        <v>58.97435897435897</v>
      </c>
      <c r="K25" s="74">
        <v>8</v>
      </c>
      <c r="L25" s="75">
        <v>5.128205128205128</v>
      </c>
      <c r="M25" s="74">
        <v>21</v>
      </c>
      <c r="N25" s="75">
        <v>13.461538461538462</v>
      </c>
    </row>
    <row r="26" spans="1:14" ht="18.75" customHeight="1">
      <c r="A26" s="66" t="s">
        <v>27</v>
      </c>
      <c r="B26" s="74">
        <v>322</v>
      </c>
      <c r="C26" s="74">
        <v>6</v>
      </c>
      <c r="D26" s="75">
        <v>1.8633540372670807</v>
      </c>
      <c r="E26" s="74">
        <v>248</v>
      </c>
      <c r="F26" s="75">
        <v>77.01863354037266</v>
      </c>
      <c r="G26" s="74">
        <v>17</v>
      </c>
      <c r="H26" s="75">
        <v>5.279503105590062</v>
      </c>
      <c r="I26" s="74">
        <v>30</v>
      </c>
      <c r="J26" s="75">
        <v>9.316770186335404</v>
      </c>
      <c r="K26" s="74">
        <v>5</v>
      </c>
      <c r="L26" s="75">
        <v>1.5527950310559004</v>
      </c>
      <c r="M26" s="74">
        <v>16</v>
      </c>
      <c r="N26" s="75">
        <v>4.968944099378882</v>
      </c>
    </row>
    <row r="27" spans="1:14" ht="18.75" customHeight="1">
      <c r="A27" s="66" t="s">
        <v>28</v>
      </c>
      <c r="B27" s="74">
        <v>948</v>
      </c>
      <c r="C27" s="74">
        <v>9</v>
      </c>
      <c r="D27" s="75">
        <v>0.9493670886075949</v>
      </c>
      <c r="E27" s="74">
        <v>862</v>
      </c>
      <c r="F27" s="75">
        <v>90.92827004219409</v>
      </c>
      <c r="G27" s="74">
        <v>23</v>
      </c>
      <c r="H27" s="75">
        <v>2.4261603375527425</v>
      </c>
      <c r="I27" s="74">
        <v>19</v>
      </c>
      <c r="J27" s="75">
        <v>2.0042194092827</v>
      </c>
      <c r="K27" s="74">
        <v>3</v>
      </c>
      <c r="L27" s="75">
        <v>0.3164556962025316</v>
      </c>
      <c r="M27" s="74">
        <v>32</v>
      </c>
      <c r="N27" s="75">
        <v>3.375527426160337</v>
      </c>
    </row>
    <row r="28" spans="1:14" ht="18.75" customHeight="1">
      <c r="A28" s="66" t="s">
        <v>29</v>
      </c>
      <c r="B28" s="74">
        <v>127</v>
      </c>
      <c r="C28" s="74">
        <v>4</v>
      </c>
      <c r="D28" s="75">
        <v>3.149606299212598</v>
      </c>
      <c r="E28" s="74">
        <v>22</v>
      </c>
      <c r="F28" s="75">
        <v>17.322834645669293</v>
      </c>
      <c r="G28" s="74">
        <v>17</v>
      </c>
      <c r="H28" s="75">
        <v>13.385826771653543</v>
      </c>
      <c r="I28" s="74">
        <v>61</v>
      </c>
      <c r="J28" s="75">
        <v>48.031496062992126</v>
      </c>
      <c r="K28" s="74">
        <v>7</v>
      </c>
      <c r="L28" s="75">
        <v>5.511811023622047</v>
      </c>
      <c r="M28" s="74">
        <v>16</v>
      </c>
      <c r="N28" s="75">
        <v>12.598425196850393</v>
      </c>
    </row>
    <row r="29" spans="1:14" ht="18.75" customHeight="1">
      <c r="A29" s="66" t="s">
        <v>30</v>
      </c>
      <c r="B29" s="74">
        <v>322</v>
      </c>
      <c r="C29" s="74">
        <v>5</v>
      </c>
      <c r="D29" s="75">
        <v>1.5527950310559004</v>
      </c>
      <c r="E29" s="74">
        <v>79</v>
      </c>
      <c r="F29" s="75">
        <v>24.53416149068323</v>
      </c>
      <c r="G29" s="74">
        <v>40</v>
      </c>
      <c r="H29" s="75">
        <v>12.422360248447204</v>
      </c>
      <c r="I29" s="74">
        <v>158</v>
      </c>
      <c r="J29" s="75">
        <v>49.06832298136646</v>
      </c>
      <c r="K29" s="74">
        <v>9</v>
      </c>
      <c r="L29" s="75">
        <v>2.795031055900621</v>
      </c>
      <c r="M29" s="74">
        <v>31</v>
      </c>
      <c r="N29" s="75">
        <v>9.627329192546583</v>
      </c>
    </row>
    <row r="30" spans="1:14" ht="18.75" customHeight="1">
      <c r="A30" s="66" t="s">
        <v>31</v>
      </c>
      <c r="B30" s="74">
        <v>88</v>
      </c>
      <c r="C30" s="74">
        <v>2</v>
      </c>
      <c r="D30" s="75">
        <v>2.272727272727273</v>
      </c>
      <c r="E30" s="74">
        <v>5</v>
      </c>
      <c r="F30" s="75">
        <v>5.681818181818182</v>
      </c>
      <c r="G30" s="74">
        <v>10</v>
      </c>
      <c r="H30" s="75">
        <v>11.363636363636363</v>
      </c>
      <c r="I30" s="74">
        <v>48</v>
      </c>
      <c r="J30" s="75">
        <v>54.54545454545455</v>
      </c>
      <c r="K30" s="74">
        <v>8</v>
      </c>
      <c r="L30" s="75">
        <v>9.090909090909092</v>
      </c>
      <c r="M30" s="74">
        <v>15</v>
      </c>
      <c r="N30" s="75">
        <v>17.045454545454547</v>
      </c>
    </row>
    <row r="31" spans="1:14" ht="18.75" customHeight="1">
      <c r="A31" s="66" t="s">
        <v>32</v>
      </c>
      <c r="B31" s="74">
        <v>162</v>
      </c>
      <c r="C31" s="74">
        <v>7</v>
      </c>
      <c r="D31" s="75">
        <v>4.320987654320987</v>
      </c>
      <c r="E31" s="74">
        <v>16</v>
      </c>
      <c r="F31" s="75">
        <v>9.876543209876543</v>
      </c>
      <c r="G31" s="74">
        <v>22</v>
      </c>
      <c r="H31" s="75">
        <v>13.580246913580247</v>
      </c>
      <c r="I31" s="74">
        <v>89</v>
      </c>
      <c r="J31" s="75">
        <v>54.938271604938265</v>
      </c>
      <c r="K31" s="74">
        <v>7</v>
      </c>
      <c r="L31" s="75">
        <v>4.320987654320987</v>
      </c>
      <c r="M31" s="74">
        <v>21</v>
      </c>
      <c r="N31" s="75">
        <v>12.962962962962962</v>
      </c>
    </row>
    <row r="32" spans="1:14" ht="18.75" customHeight="1">
      <c r="A32" s="66" t="s">
        <v>33</v>
      </c>
      <c r="B32" s="74">
        <v>714</v>
      </c>
      <c r="C32" s="74">
        <v>3</v>
      </c>
      <c r="D32" s="75">
        <v>0.42016806722689076</v>
      </c>
      <c r="E32" s="74">
        <v>477</v>
      </c>
      <c r="F32" s="75">
        <v>66.80672268907563</v>
      </c>
      <c r="G32" s="74">
        <v>37</v>
      </c>
      <c r="H32" s="75">
        <v>5.182072829131653</v>
      </c>
      <c r="I32" s="74">
        <v>142</v>
      </c>
      <c r="J32" s="75">
        <v>19.88795518207283</v>
      </c>
      <c r="K32" s="74">
        <v>8</v>
      </c>
      <c r="L32" s="75">
        <v>1.1204481792717087</v>
      </c>
      <c r="M32" s="74">
        <v>47</v>
      </c>
      <c r="N32" s="75">
        <v>6.582633053221289</v>
      </c>
    </row>
    <row r="33" spans="1:14" ht="18.75" customHeight="1">
      <c r="A33" s="66" t="s">
        <v>34</v>
      </c>
      <c r="B33" s="74">
        <v>963</v>
      </c>
      <c r="C33" s="74">
        <v>6</v>
      </c>
      <c r="D33" s="75">
        <v>0.6230529595015576</v>
      </c>
      <c r="E33" s="74">
        <v>739</v>
      </c>
      <c r="F33" s="75">
        <v>76.7393561786085</v>
      </c>
      <c r="G33" s="74">
        <v>30</v>
      </c>
      <c r="H33" s="75">
        <v>3.115264797507788</v>
      </c>
      <c r="I33" s="74">
        <v>104</v>
      </c>
      <c r="J33" s="75">
        <v>10.79958463136033</v>
      </c>
      <c r="K33" s="74">
        <v>15</v>
      </c>
      <c r="L33" s="75">
        <v>1.557632398753894</v>
      </c>
      <c r="M33" s="74">
        <v>69</v>
      </c>
      <c r="N33" s="75">
        <v>7.165109034267912</v>
      </c>
    </row>
    <row r="34" spans="1:14" ht="18.75" customHeight="1">
      <c r="A34" s="66" t="s">
        <v>35</v>
      </c>
      <c r="B34" s="74">
        <v>520</v>
      </c>
      <c r="C34" s="74">
        <v>11</v>
      </c>
      <c r="D34" s="75">
        <v>2.1153846153846154</v>
      </c>
      <c r="E34" s="74">
        <v>425</v>
      </c>
      <c r="F34" s="75">
        <v>81.73076923076923</v>
      </c>
      <c r="G34" s="74">
        <v>21</v>
      </c>
      <c r="H34" s="75">
        <v>4.038461538461538</v>
      </c>
      <c r="I34" s="74">
        <v>32</v>
      </c>
      <c r="J34" s="75">
        <v>6.153846153846153</v>
      </c>
      <c r="K34" s="74">
        <v>7</v>
      </c>
      <c r="L34" s="75">
        <v>1.346153846153846</v>
      </c>
      <c r="M34" s="74">
        <v>24</v>
      </c>
      <c r="N34" s="75">
        <v>4.615384615384615</v>
      </c>
    </row>
    <row r="35" spans="1:14" ht="18.75" customHeight="1">
      <c r="A35" s="66" t="s">
        <v>36</v>
      </c>
      <c r="B35" s="74">
        <v>211</v>
      </c>
      <c r="C35" s="74">
        <v>2</v>
      </c>
      <c r="D35" s="75">
        <v>1.1</v>
      </c>
      <c r="E35" s="74">
        <v>15</v>
      </c>
      <c r="F35" s="75">
        <v>6.9</v>
      </c>
      <c r="G35" s="74">
        <v>54</v>
      </c>
      <c r="H35" s="75">
        <v>25.8</v>
      </c>
      <c r="I35" s="74">
        <v>102</v>
      </c>
      <c r="J35" s="75">
        <v>48.5</v>
      </c>
      <c r="K35" s="74">
        <v>14</v>
      </c>
      <c r="L35" s="75">
        <v>6.5</v>
      </c>
      <c r="M35" s="74">
        <v>24</v>
      </c>
      <c r="N35" s="75">
        <v>11.2</v>
      </c>
    </row>
    <row r="36" spans="1:14" ht="18.75" customHeight="1">
      <c r="A36" s="66" t="s">
        <v>37</v>
      </c>
      <c r="B36" s="74">
        <v>900</v>
      </c>
      <c r="C36" s="74">
        <v>9</v>
      </c>
      <c r="D36" s="75">
        <v>1</v>
      </c>
      <c r="E36" s="74">
        <v>750</v>
      </c>
      <c r="F36" s="75">
        <v>83.33333333333333</v>
      </c>
      <c r="G36" s="74">
        <v>32</v>
      </c>
      <c r="H36" s="75">
        <v>3.5555555555555554</v>
      </c>
      <c r="I36" s="74">
        <v>56</v>
      </c>
      <c r="J36" s="75">
        <v>6.222222222222222</v>
      </c>
      <c r="K36" s="74">
        <v>5</v>
      </c>
      <c r="L36" s="75">
        <v>0.5555555555555556</v>
      </c>
      <c r="M36" s="74">
        <v>48</v>
      </c>
      <c r="N36" s="75">
        <v>5.333333333333333</v>
      </c>
    </row>
    <row r="37" spans="1:14" ht="18.75" customHeight="1">
      <c r="A37" s="66" t="s">
        <v>38</v>
      </c>
      <c r="B37" s="74">
        <v>157</v>
      </c>
      <c r="C37" s="74">
        <v>8</v>
      </c>
      <c r="D37" s="75">
        <v>5.095541401273885</v>
      </c>
      <c r="E37" s="74">
        <v>14</v>
      </c>
      <c r="F37" s="75">
        <v>8.9171974522293</v>
      </c>
      <c r="G37" s="74">
        <v>22</v>
      </c>
      <c r="H37" s="75">
        <v>14.012738853503183</v>
      </c>
      <c r="I37" s="74">
        <v>92</v>
      </c>
      <c r="J37" s="75">
        <v>58.59872611464968</v>
      </c>
      <c r="K37" s="74">
        <v>3</v>
      </c>
      <c r="L37" s="75">
        <v>1.910828025477707</v>
      </c>
      <c r="M37" s="74">
        <v>18</v>
      </c>
      <c r="N37" s="75">
        <v>11.464968152866241</v>
      </c>
    </row>
    <row r="38" spans="1:14" ht="18.75" customHeight="1">
      <c r="A38" s="66" t="s">
        <v>39</v>
      </c>
      <c r="B38" s="74">
        <v>137</v>
      </c>
      <c r="C38" s="74">
        <v>7</v>
      </c>
      <c r="D38" s="75">
        <v>5.10948905109489</v>
      </c>
      <c r="E38" s="74">
        <v>7</v>
      </c>
      <c r="F38" s="75">
        <v>5.10948905109489</v>
      </c>
      <c r="G38" s="74">
        <v>15</v>
      </c>
      <c r="H38" s="75">
        <v>10.94890510948905</v>
      </c>
      <c r="I38" s="74">
        <v>63</v>
      </c>
      <c r="J38" s="75">
        <v>45.98540145985401</v>
      </c>
      <c r="K38" s="74">
        <v>17</v>
      </c>
      <c r="L38" s="75">
        <v>12.40875912408759</v>
      </c>
      <c r="M38" s="74">
        <v>28</v>
      </c>
      <c r="N38" s="75">
        <v>20.43795620437956</v>
      </c>
    </row>
    <row r="39" spans="1:14" ht="18.75" customHeight="1">
      <c r="A39" s="66" t="s">
        <v>40</v>
      </c>
      <c r="B39" s="74">
        <v>258</v>
      </c>
      <c r="C39" s="74">
        <v>2</v>
      </c>
      <c r="D39" s="75">
        <v>0.7751937984496123</v>
      </c>
      <c r="E39" s="74">
        <v>191</v>
      </c>
      <c r="F39" s="75">
        <v>74.03100775193798</v>
      </c>
      <c r="G39" s="74">
        <v>11</v>
      </c>
      <c r="H39" s="75">
        <v>4.263565891472868</v>
      </c>
      <c r="I39" s="74">
        <v>29</v>
      </c>
      <c r="J39" s="75">
        <v>11.24031007751938</v>
      </c>
      <c r="K39" s="74">
        <v>2</v>
      </c>
      <c r="L39" s="75">
        <v>0.7751937984496123</v>
      </c>
      <c r="M39" s="74">
        <v>23</v>
      </c>
      <c r="N39" s="75">
        <v>8.914728682170542</v>
      </c>
    </row>
    <row r="40" spans="1:14" ht="18.75" customHeight="1">
      <c r="A40" s="66" t="s">
        <v>41</v>
      </c>
      <c r="B40" s="74">
        <v>499</v>
      </c>
      <c r="C40" s="74">
        <v>19</v>
      </c>
      <c r="D40" s="75">
        <v>3.8076152304609217</v>
      </c>
      <c r="E40" s="74">
        <v>68</v>
      </c>
      <c r="F40" s="75">
        <v>13.627254509018035</v>
      </c>
      <c r="G40" s="74">
        <v>203</v>
      </c>
      <c r="H40" s="75">
        <v>40.6813627254509</v>
      </c>
      <c r="I40" s="74">
        <v>159</v>
      </c>
      <c r="J40" s="75">
        <v>31.863727454909817</v>
      </c>
      <c r="K40" s="74">
        <v>20</v>
      </c>
      <c r="L40" s="75">
        <v>4.008016032064128</v>
      </c>
      <c r="M40" s="74">
        <v>30</v>
      </c>
      <c r="N40" s="75">
        <v>6.012024048096192</v>
      </c>
    </row>
    <row r="41" spans="1:14" ht="18.75" customHeight="1">
      <c r="A41" s="66" t="s">
        <v>42</v>
      </c>
      <c r="B41" s="74">
        <v>53</v>
      </c>
      <c r="C41" s="74">
        <v>2</v>
      </c>
      <c r="D41" s="75">
        <v>3.773584905660377</v>
      </c>
      <c r="E41" s="74">
        <v>4</v>
      </c>
      <c r="F41" s="75">
        <v>7.547169811320754</v>
      </c>
      <c r="G41" s="74">
        <v>7</v>
      </c>
      <c r="H41" s="75">
        <v>13.20754716981132</v>
      </c>
      <c r="I41" s="74">
        <v>30</v>
      </c>
      <c r="J41" s="75">
        <v>56.60377358490566</v>
      </c>
      <c r="K41" s="74">
        <v>3</v>
      </c>
      <c r="L41" s="75">
        <v>5.660377358490566</v>
      </c>
      <c r="M41" s="74">
        <v>7</v>
      </c>
      <c r="N41" s="75">
        <v>13.20754716981132</v>
      </c>
    </row>
    <row r="42" spans="1:14" ht="18.75" customHeight="1">
      <c r="A42" s="66" t="s">
        <v>43</v>
      </c>
      <c r="B42" s="74">
        <v>285</v>
      </c>
      <c r="C42" s="74">
        <v>19</v>
      </c>
      <c r="D42" s="75">
        <v>6.666666666666666</v>
      </c>
      <c r="E42" s="74">
        <v>35</v>
      </c>
      <c r="F42" s="75">
        <v>12.280701754385964</v>
      </c>
      <c r="G42" s="74">
        <v>56</v>
      </c>
      <c r="H42" s="75">
        <v>19.649122807017545</v>
      </c>
      <c r="I42" s="74">
        <v>134</v>
      </c>
      <c r="J42" s="75">
        <v>47.01754385964912</v>
      </c>
      <c r="K42" s="74">
        <v>12</v>
      </c>
      <c r="L42" s="75">
        <v>4.2105263157894735</v>
      </c>
      <c r="M42" s="74">
        <v>29</v>
      </c>
      <c r="N42" s="75">
        <v>10.175438596491228</v>
      </c>
    </row>
    <row r="43" spans="1:14" ht="18.75" customHeight="1">
      <c r="A43" s="66" t="s">
        <v>44</v>
      </c>
      <c r="B43" s="74">
        <v>505</v>
      </c>
      <c r="C43" s="74">
        <v>11</v>
      </c>
      <c r="D43" s="75">
        <v>2.1782178217821784</v>
      </c>
      <c r="E43" s="74">
        <v>409</v>
      </c>
      <c r="F43" s="75">
        <v>80.99009900990099</v>
      </c>
      <c r="G43" s="74">
        <v>37</v>
      </c>
      <c r="H43" s="75">
        <v>7.326732673267327</v>
      </c>
      <c r="I43" s="74">
        <v>20</v>
      </c>
      <c r="J43" s="75">
        <v>3.9603960396039604</v>
      </c>
      <c r="K43" s="74">
        <v>6</v>
      </c>
      <c r="L43" s="75">
        <v>1.188118811881188</v>
      </c>
      <c r="M43" s="74">
        <v>22</v>
      </c>
      <c r="N43" s="75">
        <v>4.356435643564357</v>
      </c>
    </row>
    <row r="44" spans="1:14" ht="18.75" customHeight="1">
      <c r="A44" s="66" t="s">
        <v>45</v>
      </c>
      <c r="B44" s="74">
        <v>166</v>
      </c>
      <c r="C44" s="74">
        <v>6</v>
      </c>
      <c r="D44" s="75">
        <v>3.6144578313253013</v>
      </c>
      <c r="E44" s="74">
        <v>17</v>
      </c>
      <c r="F44" s="75">
        <v>10.240963855421688</v>
      </c>
      <c r="G44" s="74">
        <v>21</v>
      </c>
      <c r="H44" s="75">
        <v>12.650602409638555</v>
      </c>
      <c r="I44" s="74">
        <v>104</v>
      </c>
      <c r="J44" s="75">
        <v>62.65060240963856</v>
      </c>
      <c r="K44" s="74">
        <v>6</v>
      </c>
      <c r="L44" s="75">
        <v>3.6144578313253013</v>
      </c>
      <c r="M44" s="74">
        <v>12</v>
      </c>
      <c r="N44" s="75">
        <v>7.228915662650603</v>
      </c>
    </row>
    <row r="45" spans="1:14" ht="18.75" customHeight="1">
      <c r="A45" s="66" t="s">
        <v>46</v>
      </c>
      <c r="B45" s="74">
        <v>319</v>
      </c>
      <c r="C45" s="74">
        <v>3</v>
      </c>
      <c r="D45" s="75">
        <v>0.9404388714733543</v>
      </c>
      <c r="E45" s="74">
        <v>256</v>
      </c>
      <c r="F45" s="75">
        <v>80.25078369905957</v>
      </c>
      <c r="G45" s="74">
        <v>11</v>
      </c>
      <c r="H45" s="75">
        <v>3.4482758620689657</v>
      </c>
      <c r="I45" s="74">
        <v>31</v>
      </c>
      <c r="J45" s="75">
        <v>9.717868338557993</v>
      </c>
      <c r="K45" s="74">
        <v>3</v>
      </c>
      <c r="L45" s="75">
        <v>0.9404388714733543</v>
      </c>
      <c r="M45" s="74">
        <v>15</v>
      </c>
      <c r="N45" s="75">
        <v>4.702194357366771</v>
      </c>
    </row>
    <row r="46" spans="1:14" ht="18.75" customHeight="1">
      <c r="A46" s="66" t="s">
        <v>47</v>
      </c>
      <c r="B46" s="74">
        <v>1402</v>
      </c>
      <c r="C46" s="74">
        <v>12</v>
      </c>
      <c r="D46" s="75">
        <v>0.8559201141226819</v>
      </c>
      <c r="E46" s="74">
        <v>1141</v>
      </c>
      <c r="F46" s="75">
        <v>81.38373751783168</v>
      </c>
      <c r="G46" s="74">
        <v>118</v>
      </c>
      <c r="H46" s="75">
        <v>8.41654778887304</v>
      </c>
      <c r="I46" s="74">
        <v>45</v>
      </c>
      <c r="J46" s="75">
        <v>3.209700427960057</v>
      </c>
      <c r="K46" s="74">
        <v>7</v>
      </c>
      <c r="L46" s="75">
        <v>0.49928673323823114</v>
      </c>
      <c r="M46" s="74">
        <v>79</v>
      </c>
      <c r="N46" s="75">
        <v>5.634807417974322</v>
      </c>
    </row>
    <row r="47" spans="1:14" ht="18.75" customHeight="1">
      <c r="A47" s="66" t="s">
        <v>48</v>
      </c>
      <c r="B47" s="74">
        <v>1654</v>
      </c>
      <c r="C47" s="74">
        <v>12</v>
      </c>
      <c r="D47" s="75">
        <v>0.7255139056831923</v>
      </c>
      <c r="E47" s="74">
        <v>1476</v>
      </c>
      <c r="F47" s="75">
        <v>89.23821039903265</v>
      </c>
      <c r="G47" s="74">
        <v>67</v>
      </c>
      <c r="H47" s="75">
        <v>4.050785973397824</v>
      </c>
      <c r="I47" s="74">
        <v>31</v>
      </c>
      <c r="J47" s="75">
        <v>1.8742442563482469</v>
      </c>
      <c r="K47" s="74">
        <v>11</v>
      </c>
      <c r="L47" s="75">
        <v>0.6650544135429263</v>
      </c>
      <c r="M47" s="74">
        <v>57</v>
      </c>
      <c r="N47" s="75">
        <v>3.4461910519951635</v>
      </c>
    </row>
    <row r="48" spans="1:14" ht="18.75" customHeight="1">
      <c r="A48" s="66" t="s">
        <v>49</v>
      </c>
      <c r="B48" s="74">
        <v>320</v>
      </c>
      <c r="C48" s="74">
        <v>12</v>
      </c>
      <c r="D48" s="75">
        <v>3.6</v>
      </c>
      <c r="E48" s="74">
        <v>33</v>
      </c>
      <c r="F48" s="75">
        <v>10.4</v>
      </c>
      <c r="G48" s="74">
        <v>71</v>
      </c>
      <c r="H48" s="75">
        <v>22.1</v>
      </c>
      <c r="I48" s="74">
        <v>149</v>
      </c>
      <c r="J48" s="75">
        <v>46.5</v>
      </c>
      <c r="K48" s="74">
        <v>13</v>
      </c>
      <c r="L48" s="75">
        <v>4.1</v>
      </c>
      <c r="M48" s="74">
        <v>42</v>
      </c>
      <c r="N48" s="75">
        <v>13.3</v>
      </c>
    </row>
    <row r="49" spans="1:14" ht="18.75" customHeight="1">
      <c r="A49" s="66" t="s">
        <v>50</v>
      </c>
      <c r="B49" s="74">
        <v>345</v>
      </c>
      <c r="C49" s="74">
        <v>9</v>
      </c>
      <c r="D49" s="75">
        <v>2.608695652173913</v>
      </c>
      <c r="E49" s="74">
        <v>280</v>
      </c>
      <c r="F49" s="75">
        <v>81.15942028985506</v>
      </c>
      <c r="G49" s="74">
        <v>17</v>
      </c>
      <c r="H49" s="75">
        <v>4.927536231884058</v>
      </c>
      <c r="I49" s="74">
        <v>13</v>
      </c>
      <c r="J49" s="75">
        <v>3.7681159420289854</v>
      </c>
      <c r="K49" s="74">
        <v>1</v>
      </c>
      <c r="L49" s="75">
        <v>0.2898550724637681</v>
      </c>
      <c r="M49" s="74">
        <v>25</v>
      </c>
      <c r="N49" s="75">
        <v>7.246376811594202</v>
      </c>
    </row>
    <row r="50" spans="1:14" s="78" customFormat="1" ht="18.75" customHeight="1">
      <c r="A50" s="69" t="s">
        <v>51</v>
      </c>
      <c r="B50" s="76">
        <v>63812</v>
      </c>
      <c r="C50" s="76">
        <v>1287</v>
      </c>
      <c r="D50" s="77">
        <v>2.0168620322196453</v>
      </c>
      <c r="E50" s="76">
        <v>49263</v>
      </c>
      <c r="F50" s="77">
        <v>77.20021312605779</v>
      </c>
      <c r="G50" s="76">
        <v>6055</v>
      </c>
      <c r="H50" s="77">
        <v>9.488810881965774</v>
      </c>
      <c r="I50" s="76">
        <v>3256</v>
      </c>
      <c r="J50" s="77">
        <v>5.102488560145427</v>
      </c>
      <c r="K50" s="76">
        <v>397</v>
      </c>
      <c r="L50" s="77">
        <v>0.622140036356798</v>
      </c>
      <c r="M50" s="76">
        <v>3554</v>
      </c>
      <c r="N50" s="77">
        <v>5.56948536325456</v>
      </c>
    </row>
    <row r="52" ht="18.75" customHeight="1">
      <c r="A52" s="79"/>
    </row>
  </sheetData>
  <sheetProtection/>
  <mergeCells count="7">
    <mergeCell ref="I3:J3"/>
    <mergeCell ref="K3:L3"/>
    <mergeCell ref="M3:N3"/>
    <mergeCell ref="A3:A4"/>
    <mergeCell ref="C3:D3"/>
    <mergeCell ref="E3:F3"/>
    <mergeCell ref="G3:H3"/>
  </mergeCells>
  <printOptions/>
  <pageMargins left="0.75" right="0.75" top="1" bottom="1" header="0.5" footer="0.5"/>
  <pageSetup horizontalDpi="600" verticalDpi="600" orientation="landscape" paperSize="9" scale="95" r:id="rId1"/>
  <rowBreaks count="1" manualBreakCount="1">
    <brk id="24" max="255" man="1"/>
  </rowBreaks>
</worksheet>
</file>

<file path=xl/worksheets/sheet16.xml><?xml version="1.0" encoding="utf-8"?>
<worksheet xmlns="http://schemas.openxmlformats.org/spreadsheetml/2006/main" xmlns:r="http://schemas.openxmlformats.org/officeDocument/2006/relationships">
  <sheetPr>
    <tabColor indexed="55"/>
  </sheetPr>
  <dimension ref="A1:M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Q3" sqref="Q3"/>
    </sheetView>
  </sheetViews>
  <sheetFormatPr defaultColWidth="9.140625" defaultRowHeight="18.75" customHeight="1"/>
  <cols>
    <col min="1" max="1" width="29.28125" style="73" customWidth="1"/>
    <col min="2" max="3" width="9.28125" style="73" customWidth="1"/>
    <col min="4" max="4" width="6.421875" style="73" customWidth="1"/>
    <col min="5" max="5" width="9.28125" style="73" customWidth="1"/>
    <col min="6" max="6" width="6.421875" style="73" customWidth="1"/>
    <col min="7" max="7" width="9.28125" style="73" customWidth="1"/>
    <col min="8" max="8" width="6.421875" style="73" customWidth="1"/>
    <col min="9" max="9" width="9.28125" style="73" customWidth="1"/>
    <col min="10" max="10" width="6.421875" style="73" customWidth="1"/>
    <col min="11" max="11" width="9.28125" style="73" customWidth="1"/>
    <col min="12" max="12" width="6.421875" style="73" customWidth="1"/>
    <col min="13" max="13" width="15.7109375" style="73" customWidth="1"/>
    <col min="14" max="16384" width="9.140625" style="73" customWidth="1"/>
  </cols>
  <sheetData>
    <row r="1" ht="18.75" customHeight="1">
      <c r="A1" s="72" t="s">
        <v>215</v>
      </c>
    </row>
    <row r="2" spans="7:13" ht="18.75" customHeight="1">
      <c r="G2" s="72"/>
      <c r="H2" s="72"/>
      <c r="I2" s="72"/>
      <c r="J2" s="72"/>
      <c r="K2" s="72"/>
      <c r="L2" s="72"/>
      <c r="M2" s="72"/>
    </row>
    <row r="3" spans="1:13" s="62" customFormat="1" ht="41.25" customHeight="1">
      <c r="A3" s="59" t="s">
        <v>0</v>
      </c>
      <c r="B3" s="62" t="s">
        <v>2</v>
      </c>
      <c r="C3" s="133" t="s">
        <v>224</v>
      </c>
      <c r="D3" s="133"/>
      <c r="E3" s="133" t="s">
        <v>223</v>
      </c>
      <c r="F3" s="133"/>
      <c r="G3" s="133" t="s">
        <v>225</v>
      </c>
      <c r="H3" s="133"/>
      <c r="I3" s="133" t="s">
        <v>226</v>
      </c>
      <c r="J3" s="133"/>
      <c r="K3" s="133" t="s">
        <v>227</v>
      </c>
      <c r="L3" s="133"/>
      <c r="M3" s="62" t="s">
        <v>214</v>
      </c>
    </row>
    <row r="4" spans="1:13" ht="18.75" customHeight="1">
      <c r="A4" s="59"/>
      <c r="B4" s="108" t="s">
        <v>7</v>
      </c>
      <c r="C4" s="108" t="s">
        <v>7</v>
      </c>
      <c r="D4" s="108" t="s">
        <v>8</v>
      </c>
      <c r="E4" s="108" t="s">
        <v>7</v>
      </c>
      <c r="F4" s="108" t="s">
        <v>8</v>
      </c>
      <c r="G4" s="108" t="s">
        <v>7</v>
      </c>
      <c r="H4" s="108" t="s">
        <v>8</v>
      </c>
      <c r="I4" s="108" t="s">
        <v>7</v>
      </c>
      <c r="J4" s="108" t="s">
        <v>8</v>
      </c>
      <c r="K4" s="108" t="s">
        <v>7</v>
      </c>
      <c r="L4" s="108" t="s">
        <v>8</v>
      </c>
      <c r="M4" s="108" t="s">
        <v>7</v>
      </c>
    </row>
    <row r="5" spans="1:13" ht="18.75" customHeight="1">
      <c r="A5" s="66" t="s">
        <v>3</v>
      </c>
      <c r="B5" s="74">
        <f>SUM(C5+E5+G5+I5+K5)</f>
        <v>810</v>
      </c>
      <c r="C5" s="74">
        <v>40</v>
      </c>
      <c r="D5" s="75">
        <v>5</v>
      </c>
      <c r="E5" s="74">
        <v>260</v>
      </c>
      <c r="F5" s="75">
        <v>32</v>
      </c>
      <c r="G5" s="74">
        <v>360</v>
      </c>
      <c r="H5" s="75">
        <v>44</v>
      </c>
      <c r="I5" s="74">
        <v>110</v>
      </c>
      <c r="J5" s="75">
        <v>14</v>
      </c>
      <c r="K5" s="74">
        <v>40</v>
      </c>
      <c r="L5" s="75">
        <v>5</v>
      </c>
      <c r="M5" s="74">
        <v>1510</v>
      </c>
    </row>
    <row r="6" spans="1:13" ht="18.75" customHeight="1">
      <c r="A6" s="66" t="s">
        <v>4</v>
      </c>
      <c r="B6" s="74">
        <v>111</v>
      </c>
      <c r="C6" s="74">
        <v>7</v>
      </c>
      <c r="D6" s="75">
        <f aca="true" t="shared" si="0" ref="D6:D50">SUM(C6/$B6%)</f>
        <v>6.306306306306306</v>
      </c>
      <c r="E6" s="74">
        <v>39</v>
      </c>
      <c r="F6" s="75">
        <f aca="true" t="shared" si="1" ref="F6:F50">SUM(E6/$B6%)</f>
        <v>35.13513513513513</v>
      </c>
      <c r="G6" s="74">
        <v>44</v>
      </c>
      <c r="H6" s="75">
        <f aca="true" t="shared" si="2" ref="H6:H50">SUM(G6/$B6%)</f>
        <v>39.63963963963963</v>
      </c>
      <c r="I6" s="74">
        <v>18</v>
      </c>
      <c r="J6" s="75">
        <f aca="true" t="shared" si="3" ref="J6:J50">SUM(I6/$B6%)</f>
        <v>16.216216216216214</v>
      </c>
      <c r="K6" s="74">
        <v>3</v>
      </c>
      <c r="L6" s="75">
        <f aca="true" t="shared" si="4" ref="L6:L50">SUM(K6/$B6%)</f>
        <v>2.7027027027027026</v>
      </c>
      <c r="M6" s="74">
        <v>198</v>
      </c>
    </row>
    <row r="7" spans="1:13" ht="18.75" customHeight="1">
      <c r="A7" s="66" t="s">
        <v>5</v>
      </c>
      <c r="B7" s="74">
        <v>293</v>
      </c>
      <c r="C7" s="74">
        <v>17</v>
      </c>
      <c r="D7" s="75">
        <f t="shared" si="0"/>
        <v>5.802047781569965</v>
      </c>
      <c r="E7" s="74">
        <v>74</v>
      </c>
      <c r="F7" s="75">
        <f t="shared" si="1"/>
        <v>25.25597269624573</v>
      </c>
      <c r="G7" s="74">
        <v>134</v>
      </c>
      <c r="H7" s="75">
        <f t="shared" si="2"/>
        <v>45.73378839590443</v>
      </c>
      <c r="I7" s="74">
        <v>36</v>
      </c>
      <c r="J7" s="75">
        <f t="shared" si="3"/>
        <v>12.286689419795222</v>
      </c>
      <c r="K7" s="74">
        <v>32</v>
      </c>
      <c r="L7" s="75">
        <f t="shared" si="4"/>
        <v>10.92150170648464</v>
      </c>
      <c r="M7" s="74">
        <v>599</v>
      </c>
    </row>
    <row r="8" spans="1:13" ht="18.75" customHeight="1">
      <c r="A8" s="66" t="s">
        <v>9</v>
      </c>
      <c r="B8" s="74">
        <v>3497</v>
      </c>
      <c r="C8" s="74">
        <v>596</v>
      </c>
      <c r="D8" s="75">
        <f t="shared" si="0"/>
        <v>17.04317986845868</v>
      </c>
      <c r="E8" s="74">
        <v>1546</v>
      </c>
      <c r="F8" s="75">
        <f t="shared" si="1"/>
        <v>44.209322276236776</v>
      </c>
      <c r="G8" s="74">
        <v>1019</v>
      </c>
      <c r="H8" s="75">
        <f t="shared" si="2"/>
        <v>29.139262224764085</v>
      </c>
      <c r="I8" s="74">
        <v>258</v>
      </c>
      <c r="J8" s="75">
        <f t="shared" si="3"/>
        <v>7.377752359164999</v>
      </c>
      <c r="K8" s="74">
        <v>78</v>
      </c>
      <c r="L8" s="75">
        <f t="shared" si="4"/>
        <v>2.2304832713754648</v>
      </c>
      <c r="M8" s="74">
        <v>4698</v>
      </c>
    </row>
    <row r="9" spans="1:13" ht="18.75" customHeight="1">
      <c r="A9" s="66" t="s">
        <v>10</v>
      </c>
      <c r="B9" s="74">
        <v>2028</v>
      </c>
      <c r="C9" s="74">
        <v>180</v>
      </c>
      <c r="D9" s="75">
        <f t="shared" si="0"/>
        <v>8.875739644970414</v>
      </c>
      <c r="E9" s="74">
        <v>739</v>
      </c>
      <c r="F9" s="75">
        <f t="shared" si="1"/>
        <v>36.43984220907298</v>
      </c>
      <c r="G9" s="74">
        <v>826</v>
      </c>
      <c r="H9" s="75">
        <f t="shared" si="2"/>
        <v>40.72978303747534</v>
      </c>
      <c r="I9" s="74">
        <v>198</v>
      </c>
      <c r="J9" s="75">
        <f t="shared" si="3"/>
        <v>9.763313609467454</v>
      </c>
      <c r="K9" s="74">
        <v>85</v>
      </c>
      <c r="L9" s="75">
        <f t="shared" si="4"/>
        <v>4.191321499013807</v>
      </c>
      <c r="M9" s="74">
        <v>3354</v>
      </c>
    </row>
    <row r="10" spans="1:13" ht="18.75" customHeight="1">
      <c r="A10" s="66" t="s">
        <v>11</v>
      </c>
      <c r="B10" s="74">
        <v>126</v>
      </c>
      <c r="C10" s="74">
        <v>21</v>
      </c>
      <c r="D10" s="75">
        <f t="shared" si="0"/>
        <v>16.666666666666668</v>
      </c>
      <c r="E10" s="74">
        <v>42</v>
      </c>
      <c r="F10" s="75">
        <f t="shared" si="1"/>
        <v>33.333333333333336</v>
      </c>
      <c r="G10" s="74">
        <v>47</v>
      </c>
      <c r="H10" s="75">
        <f t="shared" si="2"/>
        <v>37.301587301587304</v>
      </c>
      <c r="I10" s="74">
        <v>9</v>
      </c>
      <c r="J10" s="75">
        <f t="shared" si="3"/>
        <v>7.142857142857143</v>
      </c>
      <c r="K10" s="74">
        <v>7</v>
      </c>
      <c r="L10" s="75">
        <f t="shared" si="4"/>
        <v>5.555555555555555</v>
      </c>
      <c r="M10" s="74">
        <v>202</v>
      </c>
    </row>
    <row r="11" spans="1:13" ht="18.75" customHeight="1">
      <c r="A11" s="66" t="s">
        <v>12</v>
      </c>
      <c r="B11" s="74">
        <v>358</v>
      </c>
      <c r="C11" s="74">
        <v>25</v>
      </c>
      <c r="D11" s="75">
        <f t="shared" si="0"/>
        <v>6.983240223463687</v>
      </c>
      <c r="E11" s="74">
        <v>132</v>
      </c>
      <c r="F11" s="75">
        <f t="shared" si="1"/>
        <v>36.87150837988827</v>
      </c>
      <c r="G11" s="74">
        <v>153</v>
      </c>
      <c r="H11" s="75">
        <f t="shared" si="2"/>
        <v>42.737430167597765</v>
      </c>
      <c r="I11" s="74">
        <v>39</v>
      </c>
      <c r="J11" s="75">
        <f t="shared" si="3"/>
        <v>10.893854748603351</v>
      </c>
      <c r="K11" s="74">
        <v>9</v>
      </c>
      <c r="L11" s="75">
        <f t="shared" si="4"/>
        <v>2.5139664804469275</v>
      </c>
      <c r="M11" s="74">
        <v>599</v>
      </c>
    </row>
    <row r="12" spans="1:13" ht="18.75" customHeight="1">
      <c r="A12" s="66" t="s">
        <v>13</v>
      </c>
      <c r="B12" s="74">
        <v>1855</v>
      </c>
      <c r="C12" s="74">
        <v>266</v>
      </c>
      <c r="D12" s="75">
        <f t="shared" si="0"/>
        <v>14.339622641509433</v>
      </c>
      <c r="E12" s="74">
        <v>865</v>
      </c>
      <c r="F12" s="75">
        <f t="shared" si="1"/>
        <v>46.63072776280323</v>
      </c>
      <c r="G12" s="74">
        <v>550</v>
      </c>
      <c r="H12" s="75">
        <f t="shared" si="2"/>
        <v>29.649595687331534</v>
      </c>
      <c r="I12" s="74">
        <v>130</v>
      </c>
      <c r="J12" s="75">
        <f t="shared" si="3"/>
        <v>7.008086253369272</v>
      </c>
      <c r="K12" s="74">
        <v>44</v>
      </c>
      <c r="L12" s="75">
        <f t="shared" si="4"/>
        <v>2.371967654986523</v>
      </c>
      <c r="M12" s="74">
        <v>2556</v>
      </c>
    </row>
    <row r="13" spans="1:13" ht="18.75" customHeight="1">
      <c r="A13" s="66" t="s">
        <v>14</v>
      </c>
      <c r="B13" s="74">
        <v>163</v>
      </c>
      <c r="C13" s="74">
        <v>13</v>
      </c>
      <c r="D13" s="75">
        <f t="shared" si="0"/>
        <v>7.975460122699387</v>
      </c>
      <c r="E13" s="74">
        <v>48</v>
      </c>
      <c r="F13" s="75">
        <f t="shared" si="1"/>
        <v>29.447852760736197</v>
      </c>
      <c r="G13" s="74">
        <v>72</v>
      </c>
      <c r="H13" s="75">
        <f t="shared" si="2"/>
        <v>44.171779141104295</v>
      </c>
      <c r="I13" s="74">
        <v>21</v>
      </c>
      <c r="J13" s="75">
        <f t="shared" si="3"/>
        <v>12.883435582822086</v>
      </c>
      <c r="K13" s="74">
        <v>9</v>
      </c>
      <c r="L13" s="75">
        <f t="shared" si="4"/>
        <v>5.521472392638037</v>
      </c>
      <c r="M13" s="74">
        <v>293</v>
      </c>
    </row>
    <row r="14" spans="1:13" ht="18.75" customHeight="1">
      <c r="A14" s="66" t="s">
        <v>15</v>
      </c>
      <c r="B14" s="74">
        <v>323</v>
      </c>
      <c r="C14" s="74">
        <v>41</v>
      </c>
      <c r="D14" s="75">
        <f t="shared" si="0"/>
        <v>12.693498452012385</v>
      </c>
      <c r="E14" s="74">
        <v>102</v>
      </c>
      <c r="F14" s="75">
        <f t="shared" si="1"/>
        <v>31.57894736842105</v>
      </c>
      <c r="G14" s="74">
        <v>129</v>
      </c>
      <c r="H14" s="75">
        <f t="shared" si="2"/>
        <v>39.93808049535604</v>
      </c>
      <c r="I14" s="74">
        <v>39</v>
      </c>
      <c r="J14" s="75">
        <f t="shared" si="3"/>
        <v>12.074303405572756</v>
      </c>
      <c r="K14" s="74">
        <v>12</v>
      </c>
      <c r="L14" s="75">
        <f t="shared" si="4"/>
        <v>3.7151702786377707</v>
      </c>
      <c r="M14" s="74">
        <v>533</v>
      </c>
    </row>
    <row r="15" spans="1:13" ht="18.75" customHeight="1">
      <c r="A15" s="66" t="s">
        <v>16</v>
      </c>
      <c r="B15" s="74">
        <v>157</v>
      </c>
      <c r="C15" s="74">
        <v>4</v>
      </c>
      <c r="D15" s="75">
        <f t="shared" si="0"/>
        <v>2.5477707006369426</v>
      </c>
      <c r="E15" s="74">
        <v>43</v>
      </c>
      <c r="F15" s="75">
        <f t="shared" si="1"/>
        <v>27.388535031847134</v>
      </c>
      <c r="G15" s="74">
        <v>68</v>
      </c>
      <c r="H15" s="75">
        <f t="shared" si="2"/>
        <v>43.31210191082803</v>
      </c>
      <c r="I15" s="74">
        <v>31</v>
      </c>
      <c r="J15" s="75">
        <f t="shared" si="3"/>
        <v>19.745222929936304</v>
      </c>
      <c r="K15" s="74">
        <v>11</v>
      </c>
      <c r="L15" s="75">
        <f t="shared" si="4"/>
        <v>7.006369426751592</v>
      </c>
      <c r="M15" s="74">
        <v>324</v>
      </c>
    </row>
    <row r="16" spans="1:13" ht="18.75" customHeight="1">
      <c r="A16" s="66" t="s">
        <v>17</v>
      </c>
      <c r="B16" s="74">
        <v>1231</v>
      </c>
      <c r="C16" s="74">
        <v>157</v>
      </c>
      <c r="D16" s="75">
        <f t="shared" si="0"/>
        <v>12.753858651502842</v>
      </c>
      <c r="E16" s="74">
        <v>506</v>
      </c>
      <c r="F16" s="75">
        <f t="shared" si="1"/>
        <v>41.10479285134037</v>
      </c>
      <c r="G16" s="74">
        <v>435</v>
      </c>
      <c r="H16" s="75">
        <f t="shared" si="2"/>
        <v>35.33712428919578</v>
      </c>
      <c r="I16" s="74">
        <v>105</v>
      </c>
      <c r="J16" s="75">
        <f t="shared" si="3"/>
        <v>8.529650690495531</v>
      </c>
      <c r="K16" s="74">
        <v>28</v>
      </c>
      <c r="L16" s="75">
        <f t="shared" si="4"/>
        <v>2.274573517465475</v>
      </c>
      <c r="M16" s="74">
        <v>1813</v>
      </c>
    </row>
    <row r="17" spans="1:13" ht="18.75" customHeight="1">
      <c r="A17" s="66" t="s">
        <v>18</v>
      </c>
      <c r="B17" s="74">
        <v>988</v>
      </c>
      <c r="C17" s="74">
        <v>90</v>
      </c>
      <c r="D17" s="75">
        <f t="shared" si="0"/>
        <v>9.109311740890687</v>
      </c>
      <c r="E17" s="74">
        <v>376</v>
      </c>
      <c r="F17" s="75">
        <f t="shared" si="1"/>
        <v>38.05668016194332</v>
      </c>
      <c r="G17" s="74">
        <v>382</v>
      </c>
      <c r="H17" s="75">
        <f t="shared" si="2"/>
        <v>38.66396761133603</v>
      </c>
      <c r="I17" s="74">
        <v>105</v>
      </c>
      <c r="J17" s="75">
        <f t="shared" si="3"/>
        <v>10.627530364372468</v>
      </c>
      <c r="K17" s="74">
        <v>35</v>
      </c>
      <c r="L17" s="75">
        <f t="shared" si="4"/>
        <v>3.5425101214574894</v>
      </c>
      <c r="M17" s="74">
        <v>1610</v>
      </c>
    </row>
    <row r="18" spans="1:13" ht="18.75" customHeight="1">
      <c r="A18" s="66" t="s">
        <v>19</v>
      </c>
      <c r="B18" s="74">
        <v>298</v>
      </c>
      <c r="C18" s="74">
        <v>11</v>
      </c>
      <c r="D18" s="75">
        <f t="shared" si="0"/>
        <v>3.691275167785235</v>
      </c>
      <c r="E18" s="74">
        <v>76</v>
      </c>
      <c r="F18" s="75">
        <f t="shared" si="1"/>
        <v>25.503355704697988</v>
      </c>
      <c r="G18" s="74">
        <v>150</v>
      </c>
      <c r="H18" s="75">
        <f t="shared" si="2"/>
        <v>50.33557046979866</v>
      </c>
      <c r="I18" s="74">
        <v>43</v>
      </c>
      <c r="J18" s="75">
        <f t="shared" si="3"/>
        <v>14.429530201342281</v>
      </c>
      <c r="K18" s="74">
        <v>18</v>
      </c>
      <c r="L18" s="75">
        <f t="shared" si="4"/>
        <v>6.040268456375839</v>
      </c>
      <c r="M18" s="74">
        <v>593</v>
      </c>
    </row>
    <row r="19" spans="1:13" ht="18.75" customHeight="1">
      <c r="A19" s="66" t="s">
        <v>20</v>
      </c>
      <c r="B19" s="74">
        <v>829</v>
      </c>
      <c r="C19" s="74">
        <v>78</v>
      </c>
      <c r="D19" s="75">
        <f t="shared" si="0"/>
        <v>9.408926417370326</v>
      </c>
      <c r="E19" s="74">
        <v>298</v>
      </c>
      <c r="F19" s="75">
        <f t="shared" si="1"/>
        <v>35.94692400482509</v>
      </c>
      <c r="G19" s="74">
        <v>347</v>
      </c>
      <c r="H19" s="75">
        <f t="shared" si="2"/>
        <v>41.857659831121836</v>
      </c>
      <c r="I19" s="74">
        <v>75</v>
      </c>
      <c r="J19" s="75">
        <f t="shared" si="3"/>
        <v>9.047044632086852</v>
      </c>
      <c r="K19" s="74">
        <v>31</v>
      </c>
      <c r="L19" s="75">
        <f t="shared" si="4"/>
        <v>3.739445114595899</v>
      </c>
      <c r="M19" s="74">
        <v>1360</v>
      </c>
    </row>
    <row r="20" spans="1:13" ht="18.75" customHeight="1">
      <c r="A20" s="66" t="s">
        <v>21</v>
      </c>
      <c r="B20" s="74">
        <f>SUM(C20+E20+G20+I20+K20)</f>
        <v>440</v>
      </c>
      <c r="C20" s="74">
        <v>20</v>
      </c>
      <c r="D20" s="75">
        <v>5</v>
      </c>
      <c r="E20" s="74">
        <v>160</v>
      </c>
      <c r="F20" s="75">
        <v>36</v>
      </c>
      <c r="G20" s="74">
        <v>200</v>
      </c>
      <c r="H20" s="75">
        <v>45</v>
      </c>
      <c r="I20" s="74">
        <v>50</v>
      </c>
      <c r="J20" s="75">
        <v>10</v>
      </c>
      <c r="K20" s="74">
        <v>10</v>
      </c>
      <c r="L20" s="75">
        <v>2</v>
      </c>
      <c r="M20" s="74">
        <v>750</v>
      </c>
    </row>
    <row r="21" spans="1:13" ht="18.75" customHeight="1">
      <c r="A21" s="66" t="s">
        <v>22</v>
      </c>
      <c r="B21" s="74">
        <v>706</v>
      </c>
      <c r="C21" s="74">
        <v>84</v>
      </c>
      <c r="D21" s="75">
        <f t="shared" si="0"/>
        <v>11.89801699716714</v>
      </c>
      <c r="E21" s="74">
        <v>280</v>
      </c>
      <c r="F21" s="75">
        <f t="shared" si="1"/>
        <v>39.6600566572238</v>
      </c>
      <c r="G21" s="74">
        <v>261</v>
      </c>
      <c r="H21" s="75">
        <f t="shared" si="2"/>
        <v>36.96883852691219</v>
      </c>
      <c r="I21" s="74">
        <v>62</v>
      </c>
      <c r="J21" s="75">
        <f t="shared" si="3"/>
        <v>8.78186968838527</v>
      </c>
      <c r="K21" s="74">
        <v>19</v>
      </c>
      <c r="L21" s="75">
        <f t="shared" si="4"/>
        <v>2.691218130311615</v>
      </c>
      <c r="M21" s="74">
        <v>1067</v>
      </c>
    </row>
    <row r="22" spans="1:13" ht="18.75" customHeight="1">
      <c r="A22" s="66" t="s">
        <v>23</v>
      </c>
      <c r="B22" s="74">
        <v>476</v>
      </c>
      <c r="C22" s="74">
        <v>30</v>
      </c>
      <c r="D22" s="75">
        <f t="shared" si="0"/>
        <v>6.302521008403362</v>
      </c>
      <c r="E22" s="74">
        <v>142</v>
      </c>
      <c r="F22" s="75">
        <f t="shared" si="1"/>
        <v>29.831932773109244</v>
      </c>
      <c r="G22" s="74">
        <v>179</v>
      </c>
      <c r="H22" s="75">
        <f t="shared" si="2"/>
        <v>37.60504201680673</v>
      </c>
      <c r="I22" s="74">
        <v>88</v>
      </c>
      <c r="J22" s="75">
        <f t="shared" si="3"/>
        <v>18.487394957983195</v>
      </c>
      <c r="K22" s="74">
        <v>37</v>
      </c>
      <c r="L22" s="75">
        <f t="shared" si="4"/>
        <v>7.773109243697479</v>
      </c>
      <c r="M22" s="74">
        <v>924</v>
      </c>
    </row>
    <row r="23" spans="1:13" ht="18.75" customHeight="1">
      <c r="A23" s="66" t="s">
        <v>24</v>
      </c>
      <c r="B23" s="74">
        <v>108</v>
      </c>
      <c r="C23" s="74">
        <v>7</v>
      </c>
      <c r="D23" s="75">
        <f t="shared" si="0"/>
        <v>6.481481481481481</v>
      </c>
      <c r="E23" s="74">
        <v>35</v>
      </c>
      <c r="F23" s="75">
        <f t="shared" si="1"/>
        <v>32.407407407407405</v>
      </c>
      <c r="G23" s="74">
        <v>42</v>
      </c>
      <c r="H23" s="75">
        <f t="shared" si="2"/>
        <v>38.888888888888886</v>
      </c>
      <c r="I23" s="74">
        <v>19</v>
      </c>
      <c r="J23" s="75">
        <f t="shared" si="3"/>
        <v>17.59259259259259</v>
      </c>
      <c r="K23" s="74">
        <v>5</v>
      </c>
      <c r="L23" s="75">
        <f t="shared" si="4"/>
        <v>4.62962962962963</v>
      </c>
      <c r="M23" s="74">
        <v>206</v>
      </c>
    </row>
    <row r="24" spans="1:13" ht="18.75" customHeight="1">
      <c r="A24" s="66" t="s">
        <v>25</v>
      </c>
      <c r="B24" s="74">
        <v>182</v>
      </c>
      <c r="C24" s="74">
        <v>7</v>
      </c>
      <c r="D24" s="75">
        <f t="shared" si="0"/>
        <v>3.846153846153846</v>
      </c>
      <c r="E24" s="74">
        <v>41</v>
      </c>
      <c r="F24" s="75">
        <f t="shared" si="1"/>
        <v>22.527472527472526</v>
      </c>
      <c r="G24" s="74">
        <v>87</v>
      </c>
      <c r="H24" s="75">
        <f t="shared" si="2"/>
        <v>47.8021978021978</v>
      </c>
      <c r="I24" s="74">
        <v>30</v>
      </c>
      <c r="J24" s="75">
        <f t="shared" si="3"/>
        <v>16.483516483516482</v>
      </c>
      <c r="K24" s="74">
        <v>17</v>
      </c>
      <c r="L24" s="75">
        <f t="shared" si="4"/>
        <v>9.340659340659341</v>
      </c>
      <c r="M24" s="74">
        <v>378</v>
      </c>
    </row>
    <row r="25" spans="1:13" ht="18.75" customHeight="1">
      <c r="A25" s="66" t="s">
        <v>26</v>
      </c>
      <c r="B25" s="74">
        <v>156</v>
      </c>
      <c r="C25" s="74">
        <v>8</v>
      </c>
      <c r="D25" s="75">
        <f t="shared" si="0"/>
        <v>5.128205128205128</v>
      </c>
      <c r="E25" s="74">
        <v>38</v>
      </c>
      <c r="F25" s="75">
        <f t="shared" si="1"/>
        <v>24.358974358974358</v>
      </c>
      <c r="G25" s="74">
        <v>73</v>
      </c>
      <c r="H25" s="75">
        <f t="shared" si="2"/>
        <v>46.794871794871796</v>
      </c>
      <c r="I25" s="74">
        <v>25</v>
      </c>
      <c r="J25" s="75">
        <f t="shared" si="3"/>
        <v>16.025641025641026</v>
      </c>
      <c r="K25" s="74">
        <v>12</v>
      </c>
      <c r="L25" s="75">
        <f t="shared" si="4"/>
        <v>7.692307692307692</v>
      </c>
      <c r="M25" s="74">
        <v>313</v>
      </c>
    </row>
    <row r="26" spans="1:13" ht="18.75" customHeight="1">
      <c r="A26" s="66" t="s">
        <v>27</v>
      </c>
      <c r="B26" s="74">
        <v>322</v>
      </c>
      <c r="C26" s="74">
        <v>24</v>
      </c>
      <c r="D26" s="75">
        <f t="shared" si="0"/>
        <v>7.453416149068323</v>
      </c>
      <c r="E26" s="74">
        <v>115</v>
      </c>
      <c r="F26" s="75">
        <f t="shared" si="1"/>
        <v>35.714285714285715</v>
      </c>
      <c r="G26" s="74">
        <v>140</v>
      </c>
      <c r="H26" s="75">
        <f t="shared" si="2"/>
        <v>43.47826086956521</v>
      </c>
      <c r="I26" s="74">
        <v>34</v>
      </c>
      <c r="J26" s="75">
        <f t="shared" si="3"/>
        <v>10.559006211180124</v>
      </c>
      <c r="K26" s="74">
        <v>9</v>
      </c>
      <c r="L26" s="75">
        <f t="shared" si="4"/>
        <v>2.795031055900621</v>
      </c>
      <c r="M26" s="74">
        <v>544</v>
      </c>
    </row>
    <row r="27" spans="1:13" ht="18.75" customHeight="1">
      <c r="A27" s="66" t="s">
        <v>28</v>
      </c>
      <c r="B27" s="74">
        <v>948</v>
      </c>
      <c r="C27" s="74">
        <v>66</v>
      </c>
      <c r="D27" s="75">
        <f t="shared" si="0"/>
        <v>6.962025316455696</v>
      </c>
      <c r="E27" s="74">
        <v>339</v>
      </c>
      <c r="F27" s="75">
        <f t="shared" si="1"/>
        <v>35.75949367088607</v>
      </c>
      <c r="G27" s="74">
        <v>386</v>
      </c>
      <c r="H27" s="75">
        <f t="shared" si="2"/>
        <v>40.71729957805907</v>
      </c>
      <c r="I27" s="74">
        <v>114</v>
      </c>
      <c r="J27" s="75">
        <f t="shared" si="3"/>
        <v>12.025316455696203</v>
      </c>
      <c r="K27" s="74">
        <v>43</v>
      </c>
      <c r="L27" s="75">
        <f t="shared" si="4"/>
        <v>4.5358649789029535</v>
      </c>
      <c r="M27" s="74">
        <v>1637</v>
      </c>
    </row>
    <row r="28" spans="1:13" ht="18.75" customHeight="1">
      <c r="A28" s="66" t="s">
        <v>29</v>
      </c>
      <c r="B28" s="74">
        <v>127</v>
      </c>
      <c r="C28" s="74">
        <v>11</v>
      </c>
      <c r="D28" s="75">
        <f t="shared" si="0"/>
        <v>8.661417322834646</v>
      </c>
      <c r="E28" s="74">
        <v>38</v>
      </c>
      <c r="F28" s="75">
        <f t="shared" si="1"/>
        <v>29.921259842519685</v>
      </c>
      <c r="G28" s="74">
        <v>49</v>
      </c>
      <c r="H28" s="75">
        <f t="shared" si="2"/>
        <v>38.58267716535433</v>
      </c>
      <c r="I28" s="74">
        <v>20</v>
      </c>
      <c r="J28" s="75">
        <f t="shared" si="3"/>
        <v>15.748031496062993</v>
      </c>
      <c r="K28" s="74">
        <v>9</v>
      </c>
      <c r="L28" s="75">
        <f t="shared" si="4"/>
        <v>7.086614173228346</v>
      </c>
      <c r="M28" s="74">
        <v>238</v>
      </c>
    </row>
    <row r="29" spans="1:13" ht="18.75" customHeight="1">
      <c r="A29" s="66" t="s">
        <v>30</v>
      </c>
      <c r="B29" s="74">
        <v>322</v>
      </c>
      <c r="C29" s="74">
        <v>11</v>
      </c>
      <c r="D29" s="75">
        <f t="shared" si="0"/>
        <v>3.4161490683229814</v>
      </c>
      <c r="E29" s="74">
        <v>132</v>
      </c>
      <c r="F29" s="75">
        <f t="shared" si="1"/>
        <v>40.993788819875775</v>
      </c>
      <c r="G29" s="74">
        <v>131</v>
      </c>
      <c r="H29" s="75">
        <f t="shared" si="2"/>
        <v>40.683229813664596</v>
      </c>
      <c r="I29" s="74">
        <v>29</v>
      </c>
      <c r="J29" s="75">
        <f t="shared" si="3"/>
        <v>9.006211180124224</v>
      </c>
      <c r="K29" s="74">
        <v>19</v>
      </c>
      <c r="L29" s="75">
        <f t="shared" si="4"/>
        <v>5.900621118012422</v>
      </c>
      <c r="M29" s="74">
        <v>582</v>
      </c>
    </row>
    <row r="30" spans="1:13" ht="18.75" customHeight="1">
      <c r="A30" s="66" t="s">
        <v>31</v>
      </c>
      <c r="B30" s="74">
        <v>88</v>
      </c>
      <c r="C30" s="74">
        <v>4</v>
      </c>
      <c r="D30" s="75">
        <f t="shared" si="0"/>
        <v>4.545454545454546</v>
      </c>
      <c r="E30" s="74">
        <v>27</v>
      </c>
      <c r="F30" s="75">
        <f t="shared" si="1"/>
        <v>30.681818181818183</v>
      </c>
      <c r="G30" s="74">
        <v>32</v>
      </c>
      <c r="H30" s="75">
        <f t="shared" si="2"/>
        <v>36.36363636363637</v>
      </c>
      <c r="I30" s="74">
        <v>12</v>
      </c>
      <c r="J30" s="75">
        <f t="shared" si="3"/>
        <v>13.636363636363637</v>
      </c>
      <c r="K30" s="74">
        <v>13</v>
      </c>
      <c r="L30" s="75">
        <f t="shared" si="4"/>
        <v>14.772727272727273</v>
      </c>
      <c r="M30" s="74">
        <v>194</v>
      </c>
    </row>
    <row r="31" spans="1:13" ht="18.75" customHeight="1">
      <c r="A31" s="66" t="s">
        <v>32</v>
      </c>
      <c r="B31" s="74">
        <v>162</v>
      </c>
      <c r="C31" s="74">
        <v>10</v>
      </c>
      <c r="D31" s="75">
        <f t="shared" si="0"/>
        <v>6.172839506172839</v>
      </c>
      <c r="E31" s="74">
        <v>54</v>
      </c>
      <c r="F31" s="75">
        <f t="shared" si="1"/>
        <v>33.33333333333333</v>
      </c>
      <c r="G31" s="74">
        <v>69</v>
      </c>
      <c r="H31" s="75">
        <f t="shared" si="2"/>
        <v>42.59259259259259</v>
      </c>
      <c r="I31" s="74">
        <v>22</v>
      </c>
      <c r="J31" s="75">
        <f t="shared" si="3"/>
        <v>13.580246913580247</v>
      </c>
      <c r="K31" s="74">
        <v>7</v>
      </c>
      <c r="L31" s="75">
        <f t="shared" si="4"/>
        <v>4.320987654320987</v>
      </c>
      <c r="M31" s="74">
        <v>290</v>
      </c>
    </row>
    <row r="32" spans="1:13" ht="18.75" customHeight="1">
      <c r="A32" s="66" t="s">
        <v>33</v>
      </c>
      <c r="B32" s="74">
        <v>714</v>
      </c>
      <c r="C32" s="74">
        <v>52</v>
      </c>
      <c r="D32" s="75">
        <f t="shared" si="0"/>
        <v>7.282913165266106</v>
      </c>
      <c r="E32" s="74">
        <v>281</v>
      </c>
      <c r="F32" s="75">
        <f t="shared" si="1"/>
        <v>39.35574229691877</v>
      </c>
      <c r="G32" s="74">
        <v>292</v>
      </c>
      <c r="H32" s="75">
        <f t="shared" si="2"/>
        <v>40.89635854341737</v>
      </c>
      <c r="I32" s="74">
        <v>59</v>
      </c>
      <c r="J32" s="75">
        <f t="shared" si="3"/>
        <v>8.263305322128852</v>
      </c>
      <c r="K32" s="74">
        <v>30</v>
      </c>
      <c r="L32" s="75">
        <f t="shared" si="4"/>
        <v>4.201680672268908</v>
      </c>
      <c r="M32" s="74">
        <v>1180</v>
      </c>
    </row>
    <row r="33" spans="1:13" ht="18.75" customHeight="1">
      <c r="A33" s="66" t="s">
        <v>34</v>
      </c>
      <c r="B33" s="74">
        <v>963</v>
      </c>
      <c r="C33" s="74">
        <v>76</v>
      </c>
      <c r="D33" s="75">
        <f t="shared" si="0"/>
        <v>7.892004153686396</v>
      </c>
      <c r="E33" s="74">
        <v>347</v>
      </c>
      <c r="F33" s="75">
        <f t="shared" si="1"/>
        <v>36.033229491173415</v>
      </c>
      <c r="G33" s="74">
        <v>403</v>
      </c>
      <c r="H33" s="75">
        <f t="shared" si="2"/>
        <v>41.848390446521286</v>
      </c>
      <c r="I33" s="74">
        <v>97</v>
      </c>
      <c r="J33" s="75">
        <f t="shared" si="3"/>
        <v>10.072689511941848</v>
      </c>
      <c r="K33" s="74">
        <v>40</v>
      </c>
      <c r="L33" s="75">
        <f t="shared" si="4"/>
        <v>4.153686396677051</v>
      </c>
      <c r="M33" s="74">
        <v>1614</v>
      </c>
    </row>
    <row r="34" spans="1:13" ht="18.75" customHeight="1">
      <c r="A34" s="66" t="s">
        <v>35</v>
      </c>
      <c r="B34" s="74">
        <v>520</v>
      </c>
      <c r="C34" s="74">
        <v>34</v>
      </c>
      <c r="D34" s="75">
        <f t="shared" si="0"/>
        <v>6.538461538461538</v>
      </c>
      <c r="E34" s="74">
        <v>166</v>
      </c>
      <c r="F34" s="75">
        <f t="shared" si="1"/>
        <v>31.923076923076923</v>
      </c>
      <c r="G34" s="74">
        <v>249</v>
      </c>
      <c r="H34" s="75">
        <f t="shared" si="2"/>
        <v>47.88461538461538</v>
      </c>
      <c r="I34" s="74">
        <v>52</v>
      </c>
      <c r="J34" s="75">
        <f t="shared" si="3"/>
        <v>10</v>
      </c>
      <c r="K34" s="74">
        <v>19</v>
      </c>
      <c r="L34" s="75">
        <f t="shared" si="4"/>
        <v>3.6538461538461537</v>
      </c>
      <c r="M34" s="74">
        <v>910</v>
      </c>
    </row>
    <row r="35" spans="1:13" ht="18.75" customHeight="1">
      <c r="A35" s="66" t="s">
        <v>36</v>
      </c>
      <c r="B35" s="74">
        <f>SUM(C35+E35+G35+I35+K35)</f>
        <v>211</v>
      </c>
      <c r="C35" s="74">
        <v>24</v>
      </c>
      <c r="D35" s="75">
        <v>11.2</v>
      </c>
      <c r="E35" s="74">
        <v>69</v>
      </c>
      <c r="F35" s="75">
        <v>32.8</v>
      </c>
      <c r="G35" s="74">
        <v>74</v>
      </c>
      <c r="H35" s="75">
        <v>35.3</v>
      </c>
      <c r="I35" s="74">
        <v>31</v>
      </c>
      <c r="J35" s="75">
        <v>14.5</v>
      </c>
      <c r="K35" s="74">
        <v>13</v>
      </c>
      <c r="L35" s="75">
        <v>6.2</v>
      </c>
      <c r="M35" s="74">
        <v>372</v>
      </c>
    </row>
    <row r="36" spans="1:13" ht="18.75" customHeight="1">
      <c r="A36" s="66" t="s">
        <v>37</v>
      </c>
      <c r="B36" s="74">
        <v>900</v>
      </c>
      <c r="C36" s="74">
        <v>82</v>
      </c>
      <c r="D36" s="75">
        <f t="shared" si="0"/>
        <v>9.11111111111111</v>
      </c>
      <c r="E36" s="74">
        <v>343</v>
      </c>
      <c r="F36" s="75">
        <f t="shared" si="1"/>
        <v>38.111111111111114</v>
      </c>
      <c r="G36" s="74">
        <v>334</v>
      </c>
      <c r="H36" s="75">
        <f t="shared" si="2"/>
        <v>37.111111111111114</v>
      </c>
      <c r="I36" s="74">
        <v>102</v>
      </c>
      <c r="J36" s="75">
        <f t="shared" si="3"/>
        <v>11.333333333333334</v>
      </c>
      <c r="K36" s="74">
        <v>39</v>
      </c>
      <c r="L36" s="75">
        <f t="shared" si="4"/>
        <v>4.333333333333333</v>
      </c>
      <c r="M36" s="74">
        <v>1478</v>
      </c>
    </row>
    <row r="37" spans="1:13" ht="18.75" customHeight="1">
      <c r="A37" s="66" t="s">
        <v>38</v>
      </c>
      <c r="B37" s="74">
        <v>157</v>
      </c>
      <c r="C37" s="74">
        <v>16</v>
      </c>
      <c r="D37" s="75">
        <f t="shared" si="0"/>
        <v>10.19108280254777</v>
      </c>
      <c r="E37" s="74">
        <v>51</v>
      </c>
      <c r="F37" s="75">
        <f t="shared" si="1"/>
        <v>32.48407643312102</v>
      </c>
      <c r="G37" s="74">
        <v>61</v>
      </c>
      <c r="H37" s="75">
        <f t="shared" si="2"/>
        <v>38.853503184713375</v>
      </c>
      <c r="I37" s="74">
        <v>18</v>
      </c>
      <c r="J37" s="75">
        <f t="shared" si="3"/>
        <v>11.464968152866241</v>
      </c>
      <c r="K37" s="74">
        <v>11</v>
      </c>
      <c r="L37" s="75">
        <f t="shared" si="4"/>
        <v>7.006369426751592</v>
      </c>
      <c r="M37" s="74">
        <v>280</v>
      </c>
    </row>
    <row r="38" spans="1:13" ht="18.75" customHeight="1">
      <c r="A38" s="66" t="s">
        <v>39</v>
      </c>
      <c r="B38" s="74">
        <v>137</v>
      </c>
      <c r="C38" s="74">
        <v>4</v>
      </c>
      <c r="D38" s="75">
        <f t="shared" si="0"/>
        <v>2.9197080291970803</v>
      </c>
      <c r="E38" s="74">
        <v>43</v>
      </c>
      <c r="F38" s="75">
        <f t="shared" si="1"/>
        <v>31.38686131386861</v>
      </c>
      <c r="G38" s="74">
        <v>56</v>
      </c>
      <c r="H38" s="75">
        <f t="shared" si="2"/>
        <v>40.87591240875912</v>
      </c>
      <c r="I38" s="74">
        <v>21</v>
      </c>
      <c r="J38" s="75">
        <f t="shared" si="3"/>
        <v>15.32846715328467</v>
      </c>
      <c r="K38" s="74">
        <v>13</v>
      </c>
      <c r="L38" s="75">
        <f t="shared" si="4"/>
        <v>9.48905109489051</v>
      </c>
      <c r="M38" s="74">
        <v>276</v>
      </c>
    </row>
    <row r="39" spans="1:13" ht="18.75" customHeight="1">
      <c r="A39" s="66" t="s">
        <v>40</v>
      </c>
      <c r="B39" s="74">
        <v>258</v>
      </c>
      <c r="C39" s="74">
        <v>26</v>
      </c>
      <c r="D39" s="75">
        <f t="shared" si="0"/>
        <v>10.077519379844961</v>
      </c>
      <c r="E39" s="74">
        <v>88</v>
      </c>
      <c r="F39" s="75">
        <f t="shared" si="1"/>
        <v>34.10852713178294</v>
      </c>
      <c r="G39" s="74">
        <v>98</v>
      </c>
      <c r="H39" s="75">
        <f t="shared" si="2"/>
        <v>37.984496124031004</v>
      </c>
      <c r="I39" s="74">
        <v>29</v>
      </c>
      <c r="J39" s="75">
        <f t="shared" si="3"/>
        <v>11.24031007751938</v>
      </c>
      <c r="K39" s="74">
        <v>17</v>
      </c>
      <c r="L39" s="75">
        <f t="shared" si="4"/>
        <v>6.589147286821706</v>
      </c>
      <c r="M39" s="74">
        <v>445</v>
      </c>
    </row>
    <row r="40" spans="1:13" ht="18.75" customHeight="1">
      <c r="A40" s="66" t="s">
        <v>41</v>
      </c>
      <c r="B40" s="74">
        <v>499</v>
      </c>
      <c r="C40" s="74">
        <v>71</v>
      </c>
      <c r="D40" s="75">
        <f t="shared" si="0"/>
        <v>14.228456913827655</v>
      </c>
      <c r="E40" s="74">
        <v>220</v>
      </c>
      <c r="F40" s="75">
        <f t="shared" si="1"/>
        <v>44.08817635270541</v>
      </c>
      <c r="G40" s="74">
        <v>153</v>
      </c>
      <c r="H40" s="75">
        <f t="shared" si="2"/>
        <v>30.66132264529058</v>
      </c>
      <c r="I40" s="74">
        <v>38</v>
      </c>
      <c r="J40" s="75">
        <f t="shared" si="3"/>
        <v>7.615230460921843</v>
      </c>
      <c r="K40" s="74">
        <v>17</v>
      </c>
      <c r="L40" s="75">
        <f t="shared" si="4"/>
        <v>3.406813627254509</v>
      </c>
      <c r="M40" s="74">
        <v>713</v>
      </c>
    </row>
    <row r="41" spans="1:13" ht="18.75" customHeight="1">
      <c r="A41" s="66" t="s">
        <v>42</v>
      </c>
      <c r="B41" s="74">
        <v>53</v>
      </c>
      <c r="C41" s="74">
        <v>3</v>
      </c>
      <c r="D41" s="75">
        <f t="shared" si="0"/>
        <v>5.660377358490566</v>
      </c>
      <c r="E41" s="74">
        <v>9</v>
      </c>
      <c r="F41" s="75">
        <f t="shared" si="1"/>
        <v>16.9811320754717</v>
      </c>
      <c r="G41" s="74">
        <v>24</v>
      </c>
      <c r="H41" s="75">
        <f t="shared" si="2"/>
        <v>45.283018867924525</v>
      </c>
      <c r="I41" s="74">
        <v>12</v>
      </c>
      <c r="J41" s="75">
        <f t="shared" si="3"/>
        <v>22.641509433962263</v>
      </c>
      <c r="K41" s="74">
        <v>5</v>
      </c>
      <c r="L41" s="75">
        <f t="shared" si="4"/>
        <v>9.433962264150942</v>
      </c>
      <c r="M41" s="74">
        <v>116</v>
      </c>
    </row>
    <row r="42" spans="1:13" ht="18.75" customHeight="1">
      <c r="A42" s="66" t="s">
        <v>43</v>
      </c>
      <c r="B42" s="74">
        <v>285</v>
      </c>
      <c r="C42" s="74">
        <v>23</v>
      </c>
      <c r="D42" s="75">
        <f t="shared" si="0"/>
        <v>8.070175438596491</v>
      </c>
      <c r="E42" s="74">
        <v>97</v>
      </c>
      <c r="F42" s="75">
        <f t="shared" si="1"/>
        <v>34.03508771929825</v>
      </c>
      <c r="G42" s="74">
        <v>101</v>
      </c>
      <c r="H42" s="75">
        <f t="shared" si="2"/>
        <v>35.43859649122807</v>
      </c>
      <c r="I42" s="74">
        <v>45</v>
      </c>
      <c r="J42" s="75">
        <f t="shared" si="3"/>
        <v>15.789473684210526</v>
      </c>
      <c r="K42" s="74">
        <v>19</v>
      </c>
      <c r="L42" s="75">
        <f t="shared" si="4"/>
        <v>6.666666666666666</v>
      </c>
      <c r="M42" s="74">
        <v>522</v>
      </c>
    </row>
    <row r="43" spans="1:13" ht="18.75" customHeight="1">
      <c r="A43" s="66" t="s">
        <v>44</v>
      </c>
      <c r="B43" s="74">
        <v>505</v>
      </c>
      <c r="C43" s="74">
        <v>47</v>
      </c>
      <c r="D43" s="75">
        <f t="shared" si="0"/>
        <v>9.306930693069308</v>
      </c>
      <c r="E43" s="74">
        <v>178</v>
      </c>
      <c r="F43" s="75">
        <f t="shared" si="1"/>
        <v>35.24752475247525</v>
      </c>
      <c r="G43" s="74">
        <v>191</v>
      </c>
      <c r="H43" s="75">
        <f t="shared" si="2"/>
        <v>37.82178217821782</v>
      </c>
      <c r="I43" s="74">
        <v>60</v>
      </c>
      <c r="J43" s="75">
        <f t="shared" si="3"/>
        <v>11.881188118811881</v>
      </c>
      <c r="K43" s="74">
        <v>29</v>
      </c>
      <c r="L43" s="75">
        <f t="shared" si="4"/>
        <v>5.742574257425742</v>
      </c>
      <c r="M43" s="74">
        <v>875</v>
      </c>
    </row>
    <row r="44" spans="1:13" ht="18.75" customHeight="1">
      <c r="A44" s="66" t="s">
        <v>45</v>
      </c>
      <c r="B44" s="74">
        <v>166</v>
      </c>
      <c r="C44" s="74">
        <v>12</v>
      </c>
      <c r="D44" s="75">
        <f t="shared" si="0"/>
        <v>7.228915662650603</v>
      </c>
      <c r="E44" s="74">
        <v>39</v>
      </c>
      <c r="F44" s="75">
        <f t="shared" si="1"/>
        <v>23.49397590361446</v>
      </c>
      <c r="G44" s="74">
        <v>72</v>
      </c>
      <c r="H44" s="75">
        <f t="shared" si="2"/>
        <v>43.373493975903614</v>
      </c>
      <c r="I44" s="74">
        <v>30</v>
      </c>
      <c r="J44" s="75">
        <f t="shared" si="3"/>
        <v>18.072289156626507</v>
      </c>
      <c r="K44" s="74">
        <v>13</v>
      </c>
      <c r="L44" s="75">
        <f t="shared" si="4"/>
        <v>7.83132530120482</v>
      </c>
      <c r="M44" s="74">
        <v>327</v>
      </c>
    </row>
    <row r="45" spans="1:13" ht="18.75" customHeight="1">
      <c r="A45" s="66" t="s">
        <v>46</v>
      </c>
      <c r="B45" s="74">
        <v>319</v>
      </c>
      <c r="C45" s="74">
        <v>36</v>
      </c>
      <c r="D45" s="75">
        <f t="shared" si="0"/>
        <v>11.285266457680251</v>
      </c>
      <c r="E45" s="74">
        <v>92</v>
      </c>
      <c r="F45" s="75">
        <f t="shared" si="1"/>
        <v>28.84012539184953</v>
      </c>
      <c r="G45" s="74">
        <v>131</v>
      </c>
      <c r="H45" s="75">
        <f t="shared" si="2"/>
        <v>41.06583072100314</v>
      </c>
      <c r="I45" s="74">
        <v>37</v>
      </c>
      <c r="J45" s="75">
        <f t="shared" si="3"/>
        <v>11.598746081504702</v>
      </c>
      <c r="K45" s="74">
        <v>23</v>
      </c>
      <c r="L45" s="75">
        <f t="shared" si="4"/>
        <v>7.210031347962382</v>
      </c>
      <c r="M45" s="74">
        <v>568</v>
      </c>
    </row>
    <row r="46" spans="1:13" ht="18.75" customHeight="1">
      <c r="A46" s="66" t="s">
        <v>47</v>
      </c>
      <c r="B46" s="74">
        <v>1402</v>
      </c>
      <c r="C46" s="74">
        <v>171</v>
      </c>
      <c r="D46" s="75">
        <f t="shared" si="0"/>
        <v>12.196861626248218</v>
      </c>
      <c r="E46" s="74">
        <v>530</v>
      </c>
      <c r="F46" s="75">
        <f t="shared" si="1"/>
        <v>37.803138373751786</v>
      </c>
      <c r="G46" s="74">
        <v>534</v>
      </c>
      <c r="H46" s="75">
        <f t="shared" si="2"/>
        <v>38.088445078459344</v>
      </c>
      <c r="I46" s="74">
        <v>123</v>
      </c>
      <c r="J46" s="75">
        <f t="shared" si="3"/>
        <v>8.773181169757489</v>
      </c>
      <c r="K46" s="74">
        <v>44</v>
      </c>
      <c r="L46" s="75">
        <f t="shared" si="4"/>
        <v>3.138373751783167</v>
      </c>
      <c r="M46" s="74">
        <v>2164</v>
      </c>
    </row>
    <row r="47" spans="1:13" ht="18.75" customHeight="1">
      <c r="A47" s="66" t="s">
        <v>48</v>
      </c>
      <c r="B47" s="74">
        <v>1654</v>
      </c>
      <c r="C47" s="74">
        <v>174</v>
      </c>
      <c r="D47" s="75">
        <f t="shared" si="0"/>
        <v>10.519951632406288</v>
      </c>
      <c r="E47" s="74">
        <v>652</v>
      </c>
      <c r="F47" s="75">
        <f t="shared" si="1"/>
        <v>39.41958887545345</v>
      </c>
      <c r="G47" s="74">
        <v>594</v>
      </c>
      <c r="H47" s="75">
        <f t="shared" si="2"/>
        <v>35.91293833131802</v>
      </c>
      <c r="I47" s="74">
        <v>162</v>
      </c>
      <c r="J47" s="75">
        <f t="shared" si="3"/>
        <v>9.794437726723096</v>
      </c>
      <c r="K47" s="74">
        <v>72</v>
      </c>
      <c r="L47" s="75">
        <f t="shared" si="4"/>
        <v>4.353083434099154</v>
      </c>
      <c r="M47" s="74">
        <v>2644</v>
      </c>
    </row>
    <row r="48" spans="1:13" ht="18.75" customHeight="1">
      <c r="A48" s="66" t="s">
        <v>49</v>
      </c>
      <c r="B48" s="74">
        <f>SUM(C48+E48+G48+I48+K48)</f>
        <v>320</v>
      </c>
      <c r="C48" s="74">
        <v>20</v>
      </c>
      <c r="D48" s="75">
        <v>6.4</v>
      </c>
      <c r="E48" s="74">
        <v>113</v>
      </c>
      <c r="F48" s="75">
        <v>35.3</v>
      </c>
      <c r="G48" s="74">
        <v>120</v>
      </c>
      <c r="H48" s="75">
        <v>37.3</v>
      </c>
      <c r="I48" s="74">
        <v>46</v>
      </c>
      <c r="J48" s="75">
        <v>14.5</v>
      </c>
      <c r="K48" s="74">
        <v>21</v>
      </c>
      <c r="L48" s="75">
        <v>6.5</v>
      </c>
      <c r="M48" s="74">
        <v>605</v>
      </c>
    </row>
    <row r="49" spans="1:13" ht="18.75" customHeight="1">
      <c r="A49" s="66" t="s">
        <v>50</v>
      </c>
      <c r="B49" s="74">
        <v>345</v>
      </c>
      <c r="C49" s="74">
        <v>41</v>
      </c>
      <c r="D49" s="75">
        <f t="shared" si="0"/>
        <v>11.884057971014492</v>
      </c>
      <c r="E49" s="74">
        <v>143</v>
      </c>
      <c r="F49" s="75">
        <f t="shared" si="1"/>
        <v>41.449275362318836</v>
      </c>
      <c r="G49" s="74">
        <v>110</v>
      </c>
      <c r="H49" s="75">
        <f t="shared" si="2"/>
        <v>31.884057971014492</v>
      </c>
      <c r="I49" s="74">
        <v>35</v>
      </c>
      <c r="J49" s="75">
        <f t="shared" si="3"/>
        <v>10.144927536231883</v>
      </c>
      <c r="K49" s="74">
        <v>16</v>
      </c>
      <c r="L49" s="75">
        <f t="shared" si="4"/>
        <v>4.63768115942029</v>
      </c>
      <c r="M49" s="74">
        <v>539</v>
      </c>
    </row>
    <row r="50" spans="1:13" s="78" customFormat="1" ht="18.75" customHeight="1">
      <c r="A50" s="69" t="s">
        <v>51</v>
      </c>
      <c r="B50" s="88">
        <v>63812</v>
      </c>
      <c r="C50" s="88">
        <v>13137</v>
      </c>
      <c r="D50" s="77">
        <f t="shared" si="0"/>
        <v>20.587036920955306</v>
      </c>
      <c r="E50" s="88">
        <v>26678</v>
      </c>
      <c r="F50" s="77">
        <f t="shared" si="1"/>
        <v>41.807183601830374</v>
      </c>
      <c r="G50" s="88">
        <v>18037</v>
      </c>
      <c r="H50" s="77">
        <f t="shared" si="2"/>
        <v>28.265843415031654</v>
      </c>
      <c r="I50" s="88">
        <v>4323</v>
      </c>
      <c r="J50" s="77">
        <f t="shared" si="3"/>
        <v>6.774587851814705</v>
      </c>
      <c r="K50" s="88">
        <v>1637</v>
      </c>
      <c r="L50" s="77">
        <f t="shared" si="4"/>
        <v>2.5653482103679557</v>
      </c>
      <c r="M50" s="88">
        <v>83041</v>
      </c>
    </row>
    <row r="52" ht="18.75" customHeight="1">
      <c r="A52" s="79"/>
    </row>
  </sheetData>
  <sheetProtection/>
  <mergeCells count="5">
    <mergeCell ref="C3:D3"/>
    <mergeCell ref="K3:L3"/>
    <mergeCell ref="E3:F3"/>
    <mergeCell ref="I3:J3"/>
    <mergeCell ref="G3:H3"/>
  </mergeCells>
  <printOptions/>
  <pageMargins left="0.75" right="0.75" top="1" bottom="1" header="0.5" footer="0.5"/>
  <pageSetup horizontalDpi="600" verticalDpi="600" orientation="landscape" paperSize="9" scale="95" r:id="rId1"/>
  <rowBreaks count="1" manualBreakCount="1">
    <brk id="24" max="255" man="1"/>
  </rowBreaks>
</worksheet>
</file>

<file path=xl/worksheets/sheet17.xml><?xml version="1.0" encoding="utf-8"?>
<worksheet xmlns="http://schemas.openxmlformats.org/spreadsheetml/2006/main" xmlns:r="http://schemas.openxmlformats.org/officeDocument/2006/relationships">
  <sheetPr>
    <tabColor indexed="55"/>
  </sheetPr>
  <dimension ref="A1:N52"/>
  <sheetViews>
    <sheetView showGridLines="0" workbookViewId="0" topLeftCell="A4">
      <selection activeCell="G1" sqref="G1"/>
    </sheetView>
  </sheetViews>
  <sheetFormatPr defaultColWidth="9.140625" defaultRowHeight="18.75" customHeight="1"/>
  <cols>
    <col min="1" max="1" width="26.7109375" style="5" customWidth="1"/>
    <col min="2" max="10" width="10.00390625" style="5" customWidth="1"/>
    <col min="11" max="11" width="9.140625" style="5" customWidth="1"/>
    <col min="12" max="14" width="10.00390625" style="5" customWidth="1"/>
    <col min="18" max="16384" width="9.140625" style="5" customWidth="1"/>
  </cols>
  <sheetData>
    <row r="1" ht="18.75" customHeight="1">
      <c r="A1" s="50" t="s">
        <v>221</v>
      </c>
    </row>
    <row r="2" spans="3:14" ht="18.75" customHeight="1">
      <c r="C2" s="50"/>
      <c r="E2" s="50"/>
      <c r="G2" s="50"/>
      <c r="M2" s="50"/>
      <c r="N2" s="50"/>
    </row>
    <row r="3" spans="1:14" s="52" customFormat="1" ht="37.5" customHeight="1">
      <c r="A3" s="122" t="s">
        <v>0</v>
      </c>
      <c r="B3" s="51" t="s">
        <v>232</v>
      </c>
      <c r="C3" s="135" t="s">
        <v>233</v>
      </c>
      <c r="D3" s="135"/>
      <c r="E3" s="135" t="s">
        <v>234</v>
      </c>
      <c r="F3" s="135"/>
      <c r="G3" s="135" t="s">
        <v>220</v>
      </c>
      <c r="H3" s="135"/>
      <c r="I3" s="135" t="s">
        <v>235</v>
      </c>
      <c r="J3" s="135"/>
      <c r="K3" s="134" t="s">
        <v>65</v>
      </c>
      <c r="L3" s="134"/>
      <c r="M3" s="131" t="s">
        <v>219</v>
      </c>
      <c r="N3" s="131"/>
    </row>
    <row r="4" spans="1:14" s="6" customFormat="1" ht="18.75" customHeight="1">
      <c r="A4" s="122"/>
      <c r="B4" s="107" t="s">
        <v>7</v>
      </c>
      <c r="C4" s="107" t="s">
        <v>7</v>
      </c>
      <c r="D4" s="107" t="s">
        <v>8</v>
      </c>
      <c r="E4" s="107" t="s">
        <v>7</v>
      </c>
      <c r="F4" s="107" t="s">
        <v>8</v>
      </c>
      <c r="G4" s="107" t="s">
        <v>7</v>
      </c>
      <c r="H4" s="107" t="s">
        <v>8</v>
      </c>
      <c r="I4" s="107" t="s">
        <v>7</v>
      </c>
      <c r="J4" s="107" t="s">
        <v>8</v>
      </c>
      <c r="K4" s="53" t="s">
        <v>7</v>
      </c>
      <c r="L4" s="53" t="s">
        <v>8</v>
      </c>
      <c r="M4" s="53" t="s">
        <v>7</v>
      </c>
      <c r="N4" s="53" t="s">
        <v>8</v>
      </c>
    </row>
    <row r="5" spans="1:14" ht="18.75" customHeight="1">
      <c r="A5" s="44" t="s">
        <v>3</v>
      </c>
      <c r="B5" s="45">
        <v>1690</v>
      </c>
      <c r="C5" s="45">
        <v>920</v>
      </c>
      <c r="D5" s="46">
        <v>55</v>
      </c>
      <c r="E5" s="45">
        <v>170</v>
      </c>
      <c r="F5" s="46">
        <v>10</v>
      </c>
      <c r="G5" s="45">
        <v>40</v>
      </c>
      <c r="H5" s="46">
        <v>2</v>
      </c>
      <c r="I5" s="45">
        <v>380</v>
      </c>
      <c r="J5" s="46">
        <v>22</v>
      </c>
      <c r="K5" s="67">
        <v>60</v>
      </c>
      <c r="L5" s="46">
        <v>3</v>
      </c>
      <c r="M5" s="45">
        <v>120</v>
      </c>
      <c r="N5" s="46">
        <v>7</v>
      </c>
    </row>
    <row r="6" spans="1:14" ht="18.75" customHeight="1">
      <c r="A6" s="44" t="s">
        <v>4</v>
      </c>
      <c r="B6" s="45">
        <v>219</v>
      </c>
      <c r="C6" s="45">
        <v>90</v>
      </c>
      <c r="D6" s="46">
        <v>41.09589041095891</v>
      </c>
      <c r="E6" s="45">
        <v>17</v>
      </c>
      <c r="F6" s="46">
        <v>7.762557077625571</v>
      </c>
      <c r="G6" s="45">
        <v>9</v>
      </c>
      <c r="H6" s="46">
        <v>4.109589041095891</v>
      </c>
      <c r="I6" s="45">
        <v>63</v>
      </c>
      <c r="J6" s="46">
        <v>28.767123287671232</v>
      </c>
      <c r="K6" s="67">
        <v>9</v>
      </c>
      <c r="L6" s="46">
        <v>4.109589041095891</v>
      </c>
      <c r="M6" s="45">
        <v>31</v>
      </c>
      <c r="N6" s="46">
        <v>14.155251141552512</v>
      </c>
    </row>
    <row r="7" spans="1:14" ht="18.75" customHeight="1">
      <c r="A7" s="44" t="s">
        <v>5</v>
      </c>
      <c r="B7" s="45">
        <v>607</v>
      </c>
      <c r="C7" s="45">
        <v>256</v>
      </c>
      <c r="D7" s="46">
        <v>42.17462932454695</v>
      </c>
      <c r="E7" s="45">
        <v>77</v>
      </c>
      <c r="F7" s="46">
        <v>12.685337726523887</v>
      </c>
      <c r="G7" s="45">
        <v>25</v>
      </c>
      <c r="H7" s="46">
        <v>4.118616144975288</v>
      </c>
      <c r="I7" s="45">
        <v>144</v>
      </c>
      <c r="J7" s="46">
        <v>23.72322899505766</v>
      </c>
      <c r="K7" s="67">
        <v>20</v>
      </c>
      <c r="L7" s="46">
        <v>3.2948929159802307</v>
      </c>
      <c r="M7" s="45">
        <v>85</v>
      </c>
      <c r="N7" s="46">
        <v>14.00329489291598</v>
      </c>
    </row>
    <row r="8" spans="1:14" ht="18.75" customHeight="1">
      <c r="A8" s="44" t="s">
        <v>9</v>
      </c>
      <c r="B8" s="45">
        <v>6740</v>
      </c>
      <c r="C8" s="45">
        <v>2071</v>
      </c>
      <c r="D8" s="46">
        <v>30.72700296735905</v>
      </c>
      <c r="E8" s="45">
        <v>794</v>
      </c>
      <c r="F8" s="46">
        <v>11.78041543026706</v>
      </c>
      <c r="G8" s="45">
        <v>327</v>
      </c>
      <c r="H8" s="46">
        <v>4.851632047477745</v>
      </c>
      <c r="I8" s="45">
        <v>1957</v>
      </c>
      <c r="J8" s="46">
        <v>29.03560830860534</v>
      </c>
      <c r="K8" s="67">
        <v>356</v>
      </c>
      <c r="L8" s="46">
        <v>5.281899109792285</v>
      </c>
      <c r="M8" s="45">
        <v>1235</v>
      </c>
      <c r="N8" s="46">
        <v>18.323442136498514</v>
      </c>
    </row>
    <row r="9" spans="1:14" ht="18.75" customHeight="1">
      <c r="A9" s="44" t="s">
        <v>10</v>
      </c>
      <c r="B9" s="45">
        <v>3985</v>
      </c>
      <c r="C9" s="45">
        <v>1477</v>
      </c>
      <c r="D9" s="46">
        <v>37.063989962358846</v>
      </c>
      <c r="E9" s="45">
        <v>487</v>
      </c>
      <c r="F9" s="46">
        <v>12.220828105395231</v>
      </c>
      <c r="G9" s="45">
        <v>173</v>
      </c>
      <c r="H9" s="46">
        <v>4.341279799247177</v>
      </c>
      <c r="I9" s="45">
        <v>1105</v>
      </c>
      <c r="J9" s="46">
        <v>27.72898368883312</v>
      </c>
      <c r="K9" s="67">
        <v>144</v>
      </c>
      <c r="L9" s="46">
        <v>3.6135508155583436</v>
      </c>
      <c r="M9" s="45">
        <v>599</v>
      </c>
      <c r="N9" s="46">
        <v>15.031367628607276</v>
      </c>
    </row>
    <row r="10" spans="1:14" ht="18.75" customHeight="1">
      <c r="A10" s="44" t="s">
        <v>11</v>
      </c>
      <c r="B10" s="45">
        <v>234</v>
      </c>
      <c r="C10" s="45">
        <v>66</v>
      </c>
      <c r="D10" s="46">
        <v>28.205128205128208</v>
      </c>
      <c r="E10" s="45">
        <v>15</v>
      </c>
      <c r="F10" s="46">
        <v>6.410256410256411</v>
      </c>
      <c r="G10" s="45">
        <v>8</v>
      </c>
      <c r="H10" s="46">
        <v>3.418803418803419</v>
      </c>
      <c r="I10" s="45">
        <v>76</v>
      </c>
      <c r="J10" s="46">
        <v>32.478632478632484</v>
      </c>
      <c r="K10" s="67">
        <v>11</v>
      </c>
      <c r="L10" s="46">
        <v>4.700854700854701</v>
      </c>
      <c r="M10" s="45">
        <v>58</v>
      </c>
      <c r="N10" s="46">
        <v>24.786324786324787</v>
      </c>
    </row>
    <row r="11" spans="1:14" ht="18.75" customHeight="1">
      <c r="A11" s="44" t="s">
        <v>12</v>
      </c>
      <c r="B11" s="45">
        <v>722</v>
      </c>
      <c r="C11" s="45">
        <v>296</v>
      </c>
      <c r="D11" s="46">
        <v>40.99722991689751</v>
      </c>
      <c r="E11" s="45">
        <v>99</v>
      </c>
      <c r="F11" s="46">
        <v>13.711911357340721</v>
      </c>
      <c r="G11" s="45">
        <v>30</v>
      </c>
      <c r="H11" s="46">
        <v>4.1551246537396125</v>
      </c>
      <c r="I11" s="45">
        <v>170</v>
      </c>
      <c r="J11" s="46">
        <v>23.545706371191137</v>
      </c>
      <c r="K11" s="67">
        <v>30</v>
      </c>
      <c r="L11" s="46">
        <v>4.1551246537396125</v>
      </c>
      <c r="M11" s="45">
        <v>97</v>
      </c>
      <c r="N11" s="46">
        <v>13.434903047091414</v>
      </c>
    </row>
    <row r="12" spans="1:14" ht="18.75" customHeight="1">
      <c r="A12" s="44" t="s">
        <v>13</v>
      </c>
      <c r="B12" s="45">
        <v>3612</v>
      </c>
      <c r="C12" s="45">
        <v>935</v>
      </c>
      <c r="D12" s="46">
        <v>25.8859357696567</v>
      </c>
      <c r="E12" s="45">
        <v>417</v>
      </c>
      <c r="F12" s="46">
        <v>11.544850498338871</v>
      </c>
      <c r="G12" s="45">
        <v>181</v>
      </c>
      <c r="H12" s="46">
        <v>5.011074197120709</v>
      </c>
      <c r="I12" s="45">
        <v>1097</v>
      </c>
      <c r="J12" s="46">
        <v>30.370985603543744</v>
      </c>
      <c r="K12" s="67">
        <v>245</v>
      </c>
      <c r="L12" s="46">
        <v>6.782945736434109</v>
      </c>
      <c r="M12" s="45">
        <v>737</v>
      </c>
      <c r="N12" s="46">
        <v>20.40420819490587</v>
      </c>
    </row>
    <row r="13" spans="1:14" ht="18.75" customHeight="1">
      <c r="A13" s="44" t="s">
        <v>14</v>
      </c>
      <c r="B13" s="45">
        <v>318</v>
      </c>
      <c r="C13" s="45">
        <v>94</v>
      </c>
      <c r="D13" s="46">
        <v>29.559748427672954</v>
      </c>
      <c r="E13" s="45">
        <v>41</v>
      </c>
      <c r="F13" s="46">
        <v>12.893081761006288</v>
      </c>
      <c r="G13" s="45">
        <v>17</v>
      </c>
      <c r="H13" s="46">
        <v>5.345911949685535</v>
      </c>
      <c r="I13" s="45">
        <v>94</v>
      </c>
      <c r="J13" s="46">
        <v>29.559748427672954</v>
      </c>
      <c r="K13" s="67">
        <v>8</v>
      </c>
      <c r="L13" s="46">
        <v>2.5157232704402515</v>
      </c>
      <c r="M13" s="45">
        <v>64</v>
      </c>
      <c r="N13" s="46">
        <v>20.12578616352201</v>
      </c>
    </row>
    <row r="14" spans="1:14" ht="18.75" customHeight="1">
      <c r="A14" s="44" t="s">
        <v>15</v>
      </c>
      <c r="B14" s="45">
        <v>600</v>
      </c>
      <c r="C14" s="45">
        <v>206</v>
      </c>
      <c r="D14" s="46">
        <v>34.333333333333336</v>
      </c>
      <c r="E14" s="45">
        <v>68</v>
      </c>
      <c r="F14" s="46">
        <v>11.333333333333334</v>
      </c>
      <c r="G14" s="45">
        <v>25</v>
      </c>
      <c r="H14" s="46">
        <v>4.166666666666667</v>
      </c>
      <c r="I14" s="45">
        <v>159</v>
      </c>
      <c r="J14" s="46">
        <v>26.5</v>
      </c>
      <c r="K14" s="67">
        <v>31</v>
      </c>
      <c r="L14" s="46">
        <v>5.166666666666667</v>
      </c>
      <c r="M14" s="45">
        <v>111</v>
      </c>
      <c r="N14" s="46">
        <v>18.5</v>
      </c>
    </row>
    <row r="15" spans="1:14" ht="18.75" customHeight="1">
      <c r="A15" s="44" t="s">
        <v>16</v>
      </c>
      <c r="B15" s="45">
        <v>333</v>
      </c>
      <c r="C15" s="45">
        <v>141</v>
      </c>
      <c r="D15" s="46">
        <v>42.34234234234234</v>
      </c>
      <c r="E15" s="45">
        <v>33</v>
      </c>
      <c r="F15" s="46">
        <v>9.90990990990991</v>
      </c>
      <c r="G15" s="45">
        <v>17</v>
      </c>
      <c r="H15" s="46">
        <v>5.105105105105105</v>
      </c>
      <c r="I15" s="45">
        <v>86</v>
      </c>
      <c r="J15" s="46">
        <v>25.825825825825824</v>
      </c>
      <c r="K15" s="67">
        <v>10</v>
      </c>
      <c r="L15" s="46">
        <v>3.003003003003003</v>
      </c>
      <c r="M15" s="45">
        <v>46</v>
      </c>
      <c r="N15" s="46">
        <v>13.813813813813814</v>
      </c>
    </row>
    <row r="16" spans="1:14" ht="18.75" customHeight="1">
      <c r="A16" s="44" t="s">
        <v>17</v>
      </c>
      <c r="B16" s="45">
        <v>2397</v>
      </c>
      <c r="C16" s="45">
        <v>548</v>
      </c>
      <c r="D16" s="46">
        <v>22.861910721735505</v>
      </c>
      <c r="E16" s="45">
        <v>287</v>
      </c>
      <c r="F16" s="46">
        <v>11.973299958281185</v>
      </c>
      <c r="G16" s="45">
        <v>105</v>
      </c>
      <c r="H16" s="46">
        <v>4.380475594493117</v>
      </c>
      <c r="I16" s="45">
        <v>910</v>
      </c>
      <c r="J16" s="46">
        <v>37.96412181894034</v>
      </c>
      <c r="K16" s="67">
        <v>140</v>
      </c>
      <c r="L16" s="46">
        <v>5.840634125990822</v>
      </c>
      <c r="M16" s="45">
        <v>407</v>
      </c>
      <c r="N16" s="46">
        <v>16.979557780559034</v>
      </c>
    </row>
    <row r="17" spans="1:14" ht="18.75" customHeight="1">
      <c r="A17" s="44" t="s">
        <v>18</v>
      </c>
      <c r="B17" s="45">
        <v>2079</v>
      </c>
      <c r="C17" s="45">
        <v>627</v>
      </c>
      <c r="D17" s="46">
        <v>30.15873015873016</v>
      </c>
      <c r="E17" s="45">
        <v>245</v>
      </c>
      <c r="F17" s="46">
        <v>11.784511784511785</v>
      </c>
      <c r="G17" s="45">
        <v>84</v>
      </c>
      <c r="H17" s="46">
        <v>4.040404040404041</v>
      </c>
      <c r="I17" s="45">
        <v>639</v>
      </c>
      <c r="J17" s="46">
        <v>30.735930735930737</v>
      </c>
      <c r="K17" s="67">
        <v>113</v>
      </c>
      <c r="L17" s="46">
        <v>5.435305435305436</v>
      </c>
      <c r="M17" s="45">
        <v>371</v>
      </c>
      <c r="N17" s="46">
        <v>17.845117845117844</v>
      </c>
    </row>
    <row r="18" spans="1:14" ht="18.75" customHeight="1">
      <c r="A18" s="44" t="s">
        <v>19</v>
      </c>
      <c r="B18" s="45">
        <v>602</v>
      </c>
      <c r="C18" s="45">
        <v>269</v>
      </c>
      <c r="D18" s="46">
        <v>44.6843853820598</v>
      </c>
      <c r="E18" s="45">
        <v>72</v>
      </c>
      <c r="F18" s="46">
        <v>11.960132890365449</v>
      </c>
      <c r="G18" s="45">
        <v>28</v>
      </c>
      <c r="H18" s="46">
        <v>4.651162790697675</v>
      </c>
      <c r="I18" s="45">
        <v>153</v>
      </c>
      <c r="J18" s="46">
        <v>25.41528239202658</v>
      </c>
      <c r="K18" s="67">
        <v>21</v>
      </c>
      <c r="L18" s="46">
        <v>3.4883720930232562</v>
      </c>
      <c r="M18" s="45">
        <v>59</v>
      </c>
      <c r="N18" s="46">
        <v>9.800664451827243</v>
      </c>
    </row>
    <row r="19" spans="1:14" ht="18.75" customHeight="1">
      <c r="A19" s="44" t="s">
        <v>20</v>
      </c>
      <c r="B19" s="45">
        <v>1585</v>
      </c>
      <c r="C19" s="45">
        <v>473</v>
      </c>
      <c r="D19" s="46">
        <v>29.842271293375394</v>
      </c>
      <c r="E19" s="45">
        <v>204</v>
      </c>
      <c r="F19" s="46">
        <v>12.870662460567823</v>
      </c>
      <c r="G19" s="45">
        <v>74</v>
      </c>
      <c r="H19" s="46">
        <v>4.668769716088328</v>
      </c>
      <c r="I19" s="45">
        <v>487</v>
      </c>
      <c r="J19" s="46">
        <v>30.725552050473187</v>
      </c>
      <c r="K19" s="67">
        <v>64</v>
      </c>
      <c r="L19" s="46">
        <v>4.037854889589905</v>
      </c>
      <c r="M19" s="45">
        <v>283</v>
      </c>
      <c r="N19" s="46">
        <v>17.854889589905362</v>
      </c>
    </row>
    <row r="20" spans="1:14" ht="18.75" customHeight="1">
      <c r="A20" s="44" t="s">
        <v>21</v>
      </c>
      <c r="B20" s="45">
        <v>850</v>
      </c>
      <c r="C20" s="45">
        <v>360</v>
      </c>
      <c r="D20" s="46">
        <v>43</v>
      </c>
      <c r="E20" s="45">
        <v>110</v>
      </c>
      <c r="F20" s="46">
        <v>13</v>
      </c>
      <c r="G20" s="45">
        <v>20</v>
      </c>
      <c r="H20" s="46">
        <v>2</v>
      </c>
      <c r="I20" s="45">
        <v>240</v>
      </c>
      <c r="J20" s="46">
        <v>29</v>
      </c>
      <c r="K20" s="67">
        <v>30</v>
      </c>
      <c r="L20" s="46">
        <v>3</v>
      </c>
      <c r="M20" s="45">
        <v>90</v>
      </c>
      <c r="N20" s="46">
        <v>10</v>
      </c>
    </row>
    <row r="21" spans="1:14" ht="18.75" customHeight="1">
      <c r="A21" s="44" t="s">
        <v>22</v>
      </c>
      <c r="B21" s="45">
        <v>1290</v>
      </c>
      <c r="C21" s="45">
        <v>545</v>
      </c>
      <c r="D21" s="46">
        <v>42.248062015503876</v>
      </c>
      <c r="E21" s="45">
        <v>153</v>
      </c>
      <c r="F21" s="46">
        <v>11.86046511627907</v>
      </c>
      <c r="G21" s="45">
        <v>55</v>
      </c>
      <c r="H21" s="46">
        <v>4.263565891472868</v>
      </c>
      <c r="I21" s="45">
        <v>324</v>
      </c>
      <c r="J21" s="46">
        <v>25.11627906976744</v>
      </c>
      <c r="K21" s="67">
        <v>34</v>
      </c>
      <c r="L21" s="46">
        <v>2.635658914728682</v>
      </c>
      <c r="M21" s="45">
        <v>179</v>
      </c>
      <c r="N21" s="46">
        <v>13.875968992248062</v>
      </c>
    </row>
    <row r="22" spans="1:14" ht="18.75" customHeight="1">
      <c r="A22" s="44" t="s">
        <v>23</v>
      </c>
      <c r="B22" s="45">
        <v>995</v>
      </c>
      <c r="C22" s="45">
        <v>305</v>
      </c>
      <c r="D22" s="46">
        <v>30.653266331658294</v>
      </c>
      <c r="E22" s="45">
        <v>115</v>
      </c>
      <c r="F22" s="46">
        <v>11.557788944723619</v>
      </c>
      <c r="G22" s="45">
        <v>54</v>
      </c>
      <c r="H22" s="46">
        <v>5.42713567839196</v>
      </c>
      <c r="I22" s="45">
        <v>293</v>
      </c>
      <c r="J22" s="46">
        <v>29.447236180904525</v>
      </c>
      <c r="K22" s="67">
        <v>35</v>
      </c>
      <c r="L22" s="46">
        <v>3.5175879396984926</v>
      </c>
      <c r="M22" s="45">
        <v>193</v>
      </c>
      <c r="N22" s="46">
        <v>19.396984924623116</v>
      </c>
    </row>
    <row r="23" spans="1:14" ht="18.75" customHeight="1">
      <c r="A23" s="44" t="s">
        <v>24</v>
      </c>
      <c r="B23" s="45">
        <v>213</v>
      </c>
      <c r="C23" s="45">
        <v>89</v>
      </c>
      <c r="D23" s="46">
        <v>41.78403755868545</v>
      </c>
      <c r="E23" s="45">
        <v>17</v>
      </c>
      <c r="F23" s="46">
        <v>7.981220657276996</v>
      </c>
      <c r="G23" s="45">
        <v>10</v>
      </c>
      <c r="H23" s="46">
        <v>4.694835680751174</v>
      </c>
      <c r="I23" s="45">
        <v>60</v>
      </c>
      <c r="J23" s="46">
        <v>28.169014084507044</v>
      </c>
      <c r="K23" s="67">
        <v>7</v>
      </c>
      <c r="L23" s="46">
        <v>3.286384976525822</v>
      </c>
      <c r="M23" s="45">
        <v>30</v>
      </c>
      <c r="N23" s="46">
        <v>14.084507042253522</v>
      </c>
    </row>
    <row r="24" spans="1:14" ht="18.75" customHeight="1">
      <c r="A24" s="44" t="s">
        <v>25</v>
      </c>
      <c r="B24" s="45">
        <v>372</v>
      </c>
      <c r="C24" s="45">
        <v>153</v>
      </c>
      <c r="D24" s="46">
        <v>41.12903225806451</v>
      </c>
      <c r="E24" s="45">
        <v>38</v>
      </c>
      <c r="F24" s="46">
        <v>10.21505376344086</v>
      </c>
      <c r="G24" s="45">
        <v>23</v>
      </c>
      <c r="H24" s="46">
        <v>6.182795698924731</v>
      </c>
      <c r="I24" s="45">
        <v>91</v>
      </c>
      <c r="J24" s="46">
        <v>24.462365591397848</v>
      </c>
      <c r="K24" s="67">
        <v>15</v>
      </c>
      <c r="L24" s="46">
        <v>4.032258064516129</v>
      </c>
      <c r="M24" s="45">
        <v>52</v>
      </c>
      <c r="N24" s="46">
        <v>13.978494623655914</v>
      </c>
    </row>
    <row r="25" spans="1:14" ht="18.75" customHeight="1">
      <c r="A25" s="44" t="s">
        <v>26</v>
      </c>
      <c r="B25" s="45">
        <v>322</v>
      </c>
      <c r="C25" s="45">
        <v>121</v>
      </c>
      <c r="D25" s="46">
        <v>37.577639751552795</v>
      </c>
      <c r="E25" s="45">
        <v>45</v>
      </c>
      <c r="F25" s="46">
        <v>13.975155279503104</v>
      </c>
      <c r="G25" s="45">
        <v>10</v>
      </c>
      <c r="H25" s="46">
        <v>3.105590062111801</v>
      </c>
      <c r="I25" s="45">
        <v>89</v>
      </c>
      <c r="J25" s="46">
        <v>27.63975155279503</v>
      </c>
      <c r="K25" s="67">
        <v>9</v>
      </c>
      <c r="L25" s="46">
        <v>2.795031055900621</v>
      </c>
      <c r="M25" s="45">
        <v>48</v>
      </c>
      <c r="N25" s="46">
        <v>14.906832298136646</v>
      </c>
    </row>
    <row r="26" spans="1:14" ht="18.75" customHeight="1">
      <c r="A26" s="44" t="s">
        <v>27</v>
      </c>
      <c r="B26" s="45">
        <v>621</v>
      </c>
      <c r="C26" s="45">
        <v>245</v>
      </c>
      <c r="D26" s="46">
        <v>39.452495974235106</v>
      </c>
      <c r="E26" s="45">
        <v>77</v>
      </c>
      <c r="F26" s="46">
        <v>12.399355877616747</v>
      </c>
      <c r="G26" s="45">
        <v>28</v>
      </c>
      <c r="H26" s="46">
        <v>4.508856682769726</v>
      </c>
      <c r="I26" s="45">
        <v>147</v>
      </c>
      <c r="J26" s="46">
        <v>23.67149758454106</v>
      </c>
      <c r="K26" s="67">
        <v>24</v>
      </c>
      <c r="L26" s="46">
        <v>3.864734299516908</v>
      </c>
      <c r="M26" s="45">
        <v>100</v>
      </c>
      <c r="N26" s="46">
        <v>16.10305958132045</v>
      </c>
    </row>
    <row r="27" spans="1:14" ht="18.75" customHeight="1">
      <c r="A27" s="44" t="s">
        <v>28</v>
      </c>
      <c r="B27" s="45">
        <v>1930</v>
      </c>
      <c r="C27" s="45">
        <v>676</v>
      </c>
      <c r="D27" s="46">
        <v>35.02590673575129</v>
      </c>
      <c r="E27" s="45">
        <v>253</v>
      </c>
      <c r="F27" s="46">
        <v>13.10880829015544</v>
      </c>
      <c r="G27" s="45">
        <v>107</v>
      </c>
      <c r="H27" s="46">
        <v>5.544041450777202</v>
      </c>
      <c r="I27" s="45">
        <v>572</v>
      </c>
      <c r="J27" s="46">
        <v>29.637305699481864</v>
      </c>
      <c r="K27" s="67">
        <v>72</v>
      </c>
      <c r="L27" s="46">
        <v>3.7305699481865284</v>
      </c>
      <c r="M27" s="45">
        <v>250</v>
      </c>
      <c r="N27" s="46">
        <v>12.953367875647668</v>
      </c>
    </row>
    <row r="28" spans="1:14" ht="18.75" customHeight="1">
      <c r="A28" s="44" t="s">
        <v>29</v>
      </c>
      <c r="B28" s="45">
        <v>238</v>
      </c>
      <c r="C28" s="45">
        <v>105</v>
      </c>
      <c r="D28" s="46">
        <v>44.11764705882353</v>
      </c>
      <c r="E28" s="45">
        <v>28</v>
      </c>
      <c r="F28" s="46">
        <v>11.764705882352942</v>
      </c>
      <c r="G28" s="45">
        <v>9</v>
      </c>
      <c r="H28" s="46">
        <v>3.781512605042017</v>
      </c>
      <c r="I28" s="45">
        <v>52</v>
      </c>
      <c r="J28" s="46">
        <v>21.84873949579832</v>
      </c>
      <c r="K28" s="67">
        <v>11</v>
      </c>
      <c r="L28" s="46">
        <v>4.621848739495799</v>
      </c>
      <c r="M28" s="45">
        <v>33</v>
      </c>
      <c r="N28" s="46">
        <v>13.865546218487395</v>
      </c>
    </row>
    <row r="29" spans="1:14" ht="18.75" customHeight="1">
      <c r="A29" s="44" t="s">
        <v>30</v>
      </c>
      <c r="B29" s="45">
        <v>603</v>
      </c>
      <c r="C29" s="45">
        <v>252</v>
      </c>
      <c r="D29" s="46">
        <v>41.7910447761194</v>
      </c>
      <c r="E29" s="45">
        <v>53</v>
      </c>
      <c r="F29" s="46">
        <v>8.7893864013267</v>
      </c>
      <c r="G29" s="45">
        <v>27</v>
      </c>
      <c r="H29" s="46">
        <v>4.477611940298507</v>
      </c>
      <c r="I29" s="45">
        <v>129</v>
      </c>
      <c r="J29" s="46">
        <v>21.393034825870647</v>
      </c>
      <c r="K29" s="67">
        <v>24</v>
      </c>
      <c r="L29" s="46">
        <v>3.980099502487562</v>
      </c>
      <c r="M29" s="45">
        <v>118</v>
      </c>
      <c r="N29" s="46">
        <v>19.56882255389718</v>
      </c>
    </row>
    <row r="30" spans="1:14" ht="18.75" customHeight="1">
      <c r="A30" s="44" t="s">
        <v>31</v>
      </c>
      <c r="B30" s="45">
        <v>173</v>
      </c>
      <c r="C30" s="45">
        <v>76</v>
      </c>
      <c r="D30" s="46">
        <v>43.93063583815029</v>
      </c>
      <c r="E30" s="45">
        <v>13</v>
      </c>
      <c r="F30" s="46">
        <v>7.514450867052023</v>
      </c>
      <c r="G30" s="45">
        <v>9</v>
      </c>
      <c r="H30" s="46">
        <v>5.202312138728324</v>
      </c>
      <c r="I30" s="45">
        <v>50</v>
      </c>
      <c r="J30" s="46">
        <v>28.901734104046245</v>
      </c>
      <c r="K30" s="67">
        <v>7</v>
      </c>
      <c r="L30" s="46">
        <v>4.046242774566474</v>
      </c>
      <c r="M30" s="45">
        <v>18</v>
      </c>
      <c r="N30" s="46">
        <v>10.404624277456648</v>
      </c>
    </row>
    <row r="31" spans="1:14" ht="18.75" customHeight="1">
      <c r="A31" s="44" t="s">
        <v>32</v>
      </c>
      <c r="B31" s="45">
        <v>360</v>
      </c>
      <c r="C31" s="45">
        <v>112</v>
      </c>
      <c r="D31" s="46">
        <v>31.11111111111111</v>
      </c>
      <c r="E31" s="45">
        <v>42</v>
      </c>
      <c r="F31" s="46">
        <v>11.666666666666666</v>
      </c>
      <c r="G31" s="45">
        <v>13</v>
      </c>
      <c r="H31" s="46">
        <v>3.611111111111111</v>
      </c>
      <c r="I31" s="45">
        <v>94</v>
      </c>
      <c r="J31" s="46">
        <v>26.11111111111111</v>
      </c>
      <c r="K31" s="67">
        <v>26</v>
      </c>
      <c r="L31" s="46">
        <v>7.222222222222222</v>
      </c>
      <c r="M31" s="45">
        <v>73</v>
      </c>
      <c r="N31" s="46">
        <v>20.27777777777778</v>
      </c>
    </row>
    <row r="32" spans="1:14" ht="18.75" customHeight="1">
      <c r="A32" s="44" t="s">
        <v>33</v>
      </c>
      <c r="B32" s="45">
        <v>1431</v>
      </c>
      <c r="C32" s="45">
        <v>485</v>
      </c>
      <c r="D32" s="46">
        <v>33.89238294898672</v>
      </c>
      <c r="E32" s="45">
        <v>182</v>
      </c>
      <c r="F32" s="46">
        <v>12.718378756114605</v>
      </c>
      <c r="G32" s="45">
        <v>45</v>
      </c>
      <c r="H32" s="46">
        <v>3.144654088050314</v>
      </c>
      <c r="I32" s="45">
        <v>425</v>
      </c>
      <c r="J32" s="46">
        <v>29.699510831586302</v>
      </c>
      <c r="K32" s="67">
        <v>74</v>
      </c>
      <c r="L32" s="46">
        <v>5.17120894479385</v>
      </c>
      <c r="M32" s="45">
        <v>220</v>
      </c>
      <c r="N32" s="46">
        <v>15.373864430468204</v>
      </c>
    </row>
    <row r="33" spans="1:14" ht="18.75" customHeight="1">
      <c r="A33" s="44" t="s">
        <v>34</v>
      </c>
      <c r="B33" s="45">
        <v>1898</v>
      </c>
      <c r="C33" s="45">
        <v>613</v>
      </c>
      <c r="D33" s="46">
        <v>32.29715489989462</v>
      </c>
      <c r="E33" s="45">
        <v>228</v>
      </c>
      <c r="F33" s="46">
        <v>12.012644889357217</v>
      </c>
      <c r="G33" s="45">
        <v>111</v>
      </c>
      <c r="H33" s="46">
        <v>5.848261327713383</v>
      </c>
      <c r="I33" s="45">
        <v>597</v>
      </c>
      <c r="J33" s="46">
        <v>31.454162276080083</v>
      </c>
      <c r="K33" s="67">
        <v>55</v>
      </c>
      <c r="L33" s="46">
        <v>2.897787144362487</v>
      </c>
      <c r="M33" s="45">
        <v>294</v>
      </c>
      <c r="N33" s="46">
        <v>15.489989462592202</v>
      </c>
    </row>
    <row r="34" spans="1:14" ht="18.75" customHeight="1">
      <c r="A34" s="44" t="s">
        <v>35</v>
      </c>
      <c r="B34" s="45">
        <v>1039</v>
      </c>
      <c r="C34" s="45">
        <v>372</v>
      </c>
      <c r="D34" s="46">
        <v>35.80365736284889</v>
      </c>
      <c r="E34" s="45">
        <v>145</v>
      </c>
      <c r="F34" s="46">
        <v>13.95572666025024</v>
      </c>
      <c r="G34" s="45">
        <v>56</v>
      </c>
      <c r="H34" s="46">
        <v>5.389797882579403</v>
      </c>
      <c r="I34" s="45">
        <v>259</v>
      </c>
      <c r="J34" s="46">
        <v>24.92781520692974</v>
      </c>
      <c r="K34" s="67">
        <v>38</v>
      </c>
      <c r="L34" s="46">
        <v>3.6573628488931664</v>
      </c>
      <c r="M34" s="45">
        <v>169</v>
      </c>
      <c r="N34" s="46">
        <v>16.265640038498557</v>
      </c>
    </row>
    <row r="35" spans="1:14" ht="18.75" customHeight="1">
      <c r="A35" s="44" t="s">
        <v>36</v>
      </c>
      <c r="B35" s="45">
        <v>422</v>
      </c>
      <c r="C35" s="45">
        <v>105</v>
      </c>
      <c r="D35" s="46">
        <v>24.8</v>
      </c>
      <c r="E35" s="45">
        <v>41</v>
      </c>
      <c r="F35" s="46">
        <v>9.8</v>
      </c>
      <c r="G35" s="45">
        <v>22</v>
      </c>
      <c r="H35" s="46">
        <v>5.2</v>
      </c>
      <c r="I35" s="45">
        <v>148</v>
      </c>
      <c r="J35" s="46">
        <v>35</v>
      </c>
      <c r="K35" s="67">
        <v>18</v>
      </c>
      <c r="L35" s="46">
        <v>4.3</v>
      </c>
      <c r="M35" s="45">
        <v>88</v>
      </c>
      <c r="N35" s="46">
        <v>21</v>
      </c>
    </row>
    <row r="36" spans="1:14" ht="18.75" customHeight="1">
      <c r="A36" s="44" t="s">
        <v>37</v>
      </c>
      <c r="B36" s="45">
        <v>1800</v>
      </c>
      <c r="C36" s="45">
        <v>743</v>
      </c>
      <c r="D36" s="46">
        <v>41.27777777777778</v>
      </c>
      <c r="E36" s="45">
        <v>216</v>
      </c>
      <c r="F36" s="46">
        <v>12</v>
      </c>
      <c r="G36" s="45">
        <v>69</v>
      </c>
      <c r="H36" s="46">
        <v>3.8333333333333335</v>
      </c>
      <c r="I36" s="45">
        <v>460</v>
      </c>
      <c r="J36" s="46">
        <v>25.555555555555557</v>
      </c>
      <c r="K36" s="67">
        <v>53</v>
      </c>
      <c r="L36" s="46">
        <v>2.9444444444444446</v>
      </c>
      <c r="M36" s="45">
        <v>259</v>
      </c>
      <c r="N36" s="46">
        <v>14.38888888888889</v>
      </c>
    </row>
    <row r="37" spans="1:14" ht="18.75" customHeight="1">
      <c r="A37" s="44" t="s">
        <v>38</v>
      </c>
      <c r="B37" s="45">
        <v>305</v>
      </c>
      <c r="C37" s="45">
        <v>110</v>
      </c>
      <c r="D37" s="46">
        <v>36.0655737704918</v>
      </c>
      <c r="E37" s="45">
        <v>40</v>
      </c>
      <c r="F37" s="46">
        <v>13.114754098360656</v>
      </c>
      <c r="G37" s="45">
        <v>11</v>
      </c>
      <c r="H37" s="46">
        <v>3.6065573770491803</v>
      </c>
      <c r="I37" s="45">
        <v>86</v>
      </c>
      <c r="J37" s="46">
        <v>28.19672131147541</v>
      </c>
      <c r="K37" s="67">
        <v>15</v>
      </c>
      <c r="L37" s="46">
        <v>4.918032786885246</v>
      </c>
      <c r="M37" s="45">
        <v>43</v>
      </c>
      <c r="N37" s="46">
        <v>14.098360655737705</v>
      </c>
    </row>
    <row r="38" spans="1:14" ht="18.75" customHeight="1">
      <c r="A38" s="44" t="s">
        <v>39</v>
      </c>
      <c r="B38" s="45">
        <v>276</v>
      </c>
      <c r="C38" s="45">
        <v>85</v>
      </c>
      <c r="D38" s="46">
        <v>30.797101449275363</v>
      </c>
      <c r="E38" s="45">
        <v>31</v>
      </c>
      <c r="F38" s="46">
        <v>11.231884057971016</v>
      </c>
      <c r="G38" s="45">
        <v>18</v>
      </c>
      <c r="H38" s="46">
        <v>6.521739130434783</v>
      </c>
      <c r="I38" s="45">
        <v>78</v>
      </c>
      <c r="J38" s="46">
        <v>28.260869565217394</v>
      </c>
      <c r="K38" s="67">
        <v>12</v>
      </c>
      <c r="L38" s="46">
        <v>4.347826086956522</v>
      </c>
      <c r="M38" s="45">
        <v>52</v>
      </c>
      <c r="N38" s="46">
        <v>18.84057971014493</v>
      </c>
    </row>
    <row r="39" spans="1:14" ht="18.75" customHeight="1">
      <c r="A39" s="44" t="s">
        <v>40</v>
      </c>
      <c r="B39" s="45">
        <v>480</v>
      </c>
      <c r="C39" s="45">
        <v>208</v>
      </c>
      <c r="D39" s="46">
        <v>43.333333333333336</v>
      </c>
      <c r="E39" s="45">
        <v>53</v>
      </c>
      <c r="F39" s="46">
        <v>11.041666666666668</v>
      </c>
      <c r="G39" s="45">
        <v>30</v>
      </c>
      <c r="H39" s="46">
        <v>6.25</v>
      </c>
      <c r="I39" s="45">
        <v>111</v>
      </c>
      <c r="J39" s="46">
        <v>23.125</v>
      </c>
      <c r="K39" s="67">
        <v>4</v>
      </c>
      <c r="L39" s="46">
        <v>0.8333333333333334</v>
      </c>
      <c r="M39" s="45">
        <v>74</v>
      </c>
      <c r="N39" s="46">
        <v>15.416666666666668</v>
      </c>
    </row>
    <row r="40" spans="1:14" ht="18.75" customHeight="1">
      <c r="A40" s="44" t="s">
        <v>41</v>
      </c>
      <c r="B40" s="45">
        <v>918</v>
      </c>
      <c r="C40" s="45">
        <v>156</v>
      </c>
      <c r="D40" s="46">
        <v>16.99346405228758</v>
      </c>
      <c r="E40" s="45">
        <v>117</v>
      </c>
      <c r="F40" s="46">
        <v>12.745098039215687</v>
      </c>
      <c r="G40" s="45">
        <v>38</v>
      </c>
      <c r="H40" s="46">
        <v>4.139433551198257</v>
      </c>
      <c r="I40" s="45">
        <v>326</v>
      </c>
      <c r="J40" s="46">
        <v>35.511982570806104</v>
      </c>
      <c r="K40" s="67">
        <v>52</v>
      </c>
      <c r="L40" s="46">
        <v>5.6644880174291945</v>
      </c>
      <c r="M40" s="45">
        <v>229</v>
      </c>
      <c r="N40" s="46">
        <v>24.945533769063182</v>
      </c>
    </row>
    <row r="41" spans="1:14" ht="18.75" customHeight="1">
      <c r="A41" s="44" t="s">
        <v>42</v>
      </c>
      <c r="B41" s="45">
        <v>109</v>
      </c>
      <c r="C41" s="45">
        <v>55</v>
      </c>
      <c r="D41" s="46">
        <v>50.45871559633027</v>
      </c>
      <c r="E41" s="45">
        <v>15</v>
      </c>
      <c r="F41" s="46">
        <v>13.761467889908255</v>
      </c>
      <c r="G41" s="45">
        <v>0</v>
      </c>
      <c r="H41" s="46">
        <v>0</v>
      </c>
      <c r="I41" s="45">
        <v>20</v>
      </c>
      <c r="J41" s="46">
        <v>18.34862385321101</v>
      </c>
      <c r="K41" s="67">
        <v>1</v>
      </c>
      <c r="L41" s="46">
        <v>0.9174311926605504</v>
      </c>
      <c r="M41" s="45">
        <v>18</v>
      </c>
      <c r="N41" s="46">
        <v>16.513761467889907</v>
      </c>
    </row>
    <row r="42" spans="1:14" ht="18.75" customHeight="1">
      <c r="A42" s="44" t="s">
        <v>43</v>
      </c>
      <c r="B42" s="45">
        <v>576</v>
      </c>
      <c r="C42" s="45">
        <v>181</v>
      </c>
      <c r="D42" s="46">
        <v>31.42361111111111</v>
      </c>
      <c r="E42" s="45">
        <v>69</v>
      </c>
      <c r="F42" s="46">
        <v>11.979166666666668</v>
      </c>
      <c r="G42" s="45">
        <v>34</v>
      </c>
      <c r="H42" s="46">
        <v>5.902777777777778</v>
      </c>
      <c r="I42" s="45">
        <v>177</v>
      </c>
      <c r="J42" s="46">
        <v>30.729166666666668</v>
      </c>
      <c r="K42" s="67">
        <v>15</v>
      </c>
      <c r="L42" s="46">
        <v>2.604166666666667</v>
      </c>
      <c r="M42" s="45">
        <v>100</v>
      </c>
      <c r="N42" s="46">
        <v>17.36111111111111</v>
      </c>
    </row>
    <row r="43" spans="1:14" ht="18.75" customHeight="1">
      <c r="A43" s="44" t="s">
        <v>44</v>
      </c>
      <c r="B43" s="45">
        <v>1002</v>
      </c>
      <c r="C43" s="45">
        <v>424</v>
      </c>
      <c r="D43" s="46">
        <v>42.315369261477045</v>
      </c>
      <c r="E43" s="45">
        <v>118</v>
      </c>
      <c r="F43" s="46">
        <v>11.776447105788424</v>
      </c>
      <c r="G43" s="45">
        <v>35</v>
      </c>
      <c r="H43" s="46">
        <v>3.4930139720558886</v>
      </c>
      <c r="I43" s="45">
        <v>263</v>
      </c>
      <c r="J43" s="46">
        <v>26.247504990019962</v>
      </c>
      <c r="K43" s="67">
        <v>27</v>
      </c>
      <c r="L43" s="46">
        <v>2.694610778443114</v>
      </c>
      <c r="M43" s="45">
        <v>135</v>
      </c>
      <c r="N43" s="46">
        <v>13.47305389221557</v>
      </c>
    </row>
    <row r="44" spans="1:14" ht="18.75" customHeight="1">
      <c r="A44" s="44" t="s">
        <v>45</v>
      </c>
      <c r="B44" s="45">
        <v>335</v>
      </c>
      <c r="C44" s="45">
        <v>118</v>
      </c>
      <c r="D44" s="46">
        <v>35.223880597014926</v>
      </c>
      <c r="E44" s="45">
        <v>36</v>
      </c>
      <c r="F44" s="46">
        <v>10.746268656716417</v>
      </c>
      <c r="G44" s="45">
        <v>16</v>
      </c>
      <c r="H44" s="46">
        <v>4.776119402985074</v>
      </c>
      <c r="I44" s="45">
        <v>89</v>
      </c>
      <c r="J44" s="46">
        <v>26.567164179104477</v>
      </c>
      <c r="K44" s="67">
        <v>16</v>
      </c>
      <c r="L44" s="46">
        <v>4.776119402985074</v>
      </c>
      <c r="M44" s="45">
        <v>60</v>
      </c>
      <c r="N44" s="46">
        <v>17.91044776119403</v>
      </c>
    </row>
    <row r="45" spans="1:14" ht="18.75" customHeight="1">
      <c r="A45" s="44" t="s">
        <v>46</v>
      </c>
      <c r="B45" s="45">
        <v>646</v>
      </c>
      <c r="C45" s="45">
        <v>208</v>
      </c>
      <c r="D45" s="46">
        <v>32.19814241486068</v>
      </c>
      <c r="E45" s="45">
        <v>68</v>
      </c>
      <c r="F45" s="46">
        <v>10.526315789473685</v>
      </c>
      <c r="G45" s="45">
        <v>38</v>
      </c>
      <c r="H45" s="46">
        <v>5.882352941176471</v>
      </c>
      <c r="I45" s="45">
        <v>185</v>
      </c>
      <c r="J45" s="46">
        <v>28.637770897832816</v>
      </c>
      <c r="K45" s="67">
        <v>22</v>
      </c>
      <c r="L45" s="46">
        <v>3.4055727554179565</v>
      </c>
      <c r="M45" s="45">
        <v>125</v>
      </c>
      <c r="N45" s="46">
        <v>19.34984520123839</v>
      </c>
    </row>
    <row r="46" spans="1:14" ht="18.75" customHeight="1">
      <c r="A46" s="44" t="s">
        <v>47</v>
      </c>
      <c r="B46" s="45">
        <v>2677</v>
      </c>
      <c r="C46" s="45">
        <v>761</v>
      </c>
      <c r="D46" s="46">
        <v>28.42734404183788</v>
      </c>
      <c r="E46" s="45">
        <v>297</v>
      </c>
      <c r="F46" s="46">
        <v>11.094508778483377</v>
      </c>
      <c r="G46" s="45">
        <v>134</v>
      </c>
      <c r="H46" s="46">
        <v>5.00560328726186</v>
      </c>
      <c r="I46" s="45">
        <v>779</v>
      </c>
      <c r="J46" s="46">
        <v>29.099738513261112</v>
      </c>
      <c r="K46" s="67">
        <v>132</v>
      </c>
      <c r="L46" s="46">
        <v>4.930892790437056</v>
      </c>
      <c r="M46" s="45">
        <v>574</v>
      </c>
      <c r="N46" s="46">
        <v>21.441912588718715</v>
      </c>
    </row>
    <row r="47" spans="1:14" ht="18.75" customHeight="1">
      <c r="A47" s="44" t="s">
        <v>48</v>
      </c>
      <c r="B47" s="45">
        <v>3341</v>
      </c>
      <c r="C47" s="45">
        <v>885</v>
      </c>
      <c r="D47" s="46">
        <v>26.489075127207425</v>
      </c>
      <c r="E47" s="45">
        <v>389</v>
      </c>
      <c r="F47" s="46">
        <v>11.643220592636936</v>
      </c>
      <c r="G47" s="45">
        <v>212</v>
      </c>
      <c r="H47" s="46">
        <v>6.345405567195451</v>
      </c>
      <c r="I47" s="45">
        <v>1068</v>
      </c>
      <c r="J47" s="46">
        <v>31.966477102663877</v>
      </c>
      <c r="K47" s="67">
        <v>140</v>
      </c>
      <c r="L47" s="46">
        <v>4.190362167015864</v>
      </c>
      <c r="M47" s="45">
        <v>647</v>
      </c>
      <c r="N47" s="46">
        <v>19.365459443280457</v>
      </c>
    </row>
    <row r="48" spans="1:14" ht="18.75" customHeight="1">
      <c r="A48" s="44" t="s">
        <v>49</v>
      </c>
      <c r="B48" s="45">
        <v>655</v>
      </c>
      <c r="C48" s="45">
        <v>180</v>
      </c>
      <c r="D48" s="46">
        <v>27.4</v>
      </c>
      <c r="E48" s="45">
        <v>75</v>
      </c>
      <c r="F48" s="46">
        <v>11.4</v>
      </c>
      <c r="G48" s="45">
        <v>31</v>
      </c>
      <c r="H48" s="46">
        <v>4.7</v>
      </c>
      <c r="I48" s="45">
        <v>205</v>
      </c>
      <c r="J48" s="46">
        <v>31.2</v>
      </c>
      <c r="K48" s="67">
        <v>23</v>
      </c>
      <c r="L48" s="46">
        <v>4</v>
      </c>
      <c r="M48" s="45">
        <v>141</v>
      </c>
      <c r="N48" s="46">
        <v>21.3</v>
      </c>
    </row>
    <row r="49" spans="1:14" ht="18.75" customHeight="1">
      <c r="A49" s="44" t="s">
        <v>50</v>
      </c>
      <c r="B49" s="45">
        <v>677</v>
      </c>
      <c r="C49" s="45">
        <v>141</v>
      </c>
      <c r="D49" s="46">
        <v>20.82717872968981</v>
      </c>
      <c r="E49" s="45">
        <v>93</v>
      </c>
      <c r="F49" s="46">
        <v>13.737075332348597</v>
      </c>
      <c r="G49" s="45">
        <v>37</v>
      </c>
      <c r="H49" s="46">
        <v>5.465288035450517</v>
      </c>
      <c r="I49" s="45">
        <v>225</v>
      </c>
      <c r="J49" s="46">
        <v>33.23485967503693</v>
      </c>
      <c r="K49" s="67">
        <v>34</v>
      </c>
      <c r="L49" s="46">
        <v>5.022156573116692</v>
      </c>
      <c r="M49" s="45">
        <v>147</v>
      </c>
      <c r="N49" s="46">
        <v>21.71344165435746</v>
      </c>
    </row>
    <row r="50" spans="1:14" s="7" customFormat="1" ht="18.75" customHeight="1">
      <c r="A50" s="47" t="s">
        <v>51</v>
      </c>
      <c r="B50" s="48">
        <v>125871</v>
      </c>
      <c r="C50" s="58">
        <v>35417</v>
      </c>
      <c r="D50" s="49">
        <v>28.137537637740227</v>
      </c>
      <c r="E50" s="48">
        <v>14882</v>
      </c>
      <c r="F50" s="49">
        <v>11.823215832082052</v>
      </c>
      <c r="G50" s="58">
        <v>4939</v>
      </c>
      <c r="H50" s="49">
        <v>3.9238585535985253</v>
      </c>
      <c r="I50" s="58">
        <v>36442</v>
      </c>
      <c r="J50" s="49">
        <v>28.951863415719266</v>
      </c>
      <c r="K50" s="70">
        <v>8546</v>
      </c>
      <c r="L50" s="49">
        <v>6.7894908279111155</v>
      </c>
      <c r="M50" s="48">
        <v>25645</v>
      </c>
      <c r="N50" s="49">
        <v>20.374033732948813</v>
      </c>
    </row>
    <row r="52" ht="18.75" customHeight="1">
      <c r="A52" s="54"/>
    </row>
  </sheetData>
  <sheetProtection/>
  <mergeCells count="7">
    <mergeCell ref="K3:L3"/>
    <mergeCell ref="M3:N3"/>
    <mergeCell ref="A3:A4"/>
    <mergeCell ref="C3:D3"/>
    <mergeCell ref="E3:F3"/>
    <mergeCell ref="I3:J3"/>
    <mergeCell ref="G3:H3"/>
  </mergeCells>
  <printOptions/>
  <pageMargins left="0.75" right="0.75" top="1" bottom="1" header="0.5" footer="0.5"/>
  <pageSetup horizontalDpi="600" verticalDpi="600" orientation="landscape" paperSize="9" scale="85" r:id="rId1"/>
  <rowBreaks count="1" manualBreakCount="1">
    <brk id="24" max="255" man="1"/>
  </rowBreaks>
</worksheet>
</file>

<file path=xl/worksheets/sheet18.xml><?xml version="1.0" encoding="utf-8"?>
<worksheet xmlns="http://schemas.openxmlformats.org/spreadsheetml/2006/main" xmlns:r="http://schemas.openxmlformats.org/officeDocument/2006/relationships">
  <sheetPr>
    <tabColor indexed="55"/>
  </sheetPr>
  <dimension ref="A1:Z52"/>
  <sheetViews>
    <sheetView showGridLines="0" zoomScalePageLayoutView="0" workbookViewId="0" topLeftCell="A1">
      <pane xSplit="1" ySplit="4" topLeftCell="B8" activePane="bottomRight" state="frozen"/>
      <selection pane="topLeft" activeCell="A1" sqref="A1"/>
      <selection pane="topRight" activeCell="B1" sqref="B1"/>
      <selection pane="bottomLeft" activeCell="A4" sqref="A4"/>
      <selection pane="bottomRight" activeCell="B3" sqref="A3:IV3"/>
    </sheetView>
  </sheetViews>
  <sheetFormatPr defaultColWidth="9.140625" defaultRowHeight="18.75" customHeight="1"/>
  <cols>
    <col min="1" max="1" width="26.421875" style="81" customWidth="1"/>
    <col min="2" max="2" width="12.8515625" style="81" customWidth="1"/>
    <col min="3" max="26" width="9.28125" style="81" customWidth="1"/>
    <col min="27" max="16384" width="9.140625" style="81" customWidth="1"/>
  </cols>
  <sheetData>
    <row r="1" ht="18.75" customHeight="1">
      <c r="A1" s="80" t="s">
        <v>156</v>
      </c>
    </row>
    <row r="2" spans="3:26" ht="11.25" customHeight="1">
      <c r="C2" s="80"/>
      <c r="D2" s="80"/>
      <c r="E2" s="80"/>
      <c r="F2" s="80"/>
      <c r="G2" s="80"/>
      <c r="H2" s="80"/>
      <c r="I2" s="80"/>
      <c r="J2" s="80"/>
      <c r="K2" s="80"/>
      <c r="L2" s="80"/>
      <c r="M2" s="80"/>
      <c r="N2" s="80"/>
      <c r="O2" s="80"/>
      <c r="P2" s="80"/>
      <c r="Q2" s="80"/>
      <c r="R2" s="80"/>
      <c r="S2" s="80"/>
      <c r="T2" s="80"/>
      <c r="U2" s="80"/>
      <c r="V2" s="80"/>
      <c r="W2" s="80"/>
      <c r="X2" s="80"/>
      <c r="Y2" s="80"/>
      <c r="Z2" s="80"/>
    </row>
    <row r="3" spans="1:26" s="52" customFormat="1" ht="45" customHeight="1">
      <c r="A3" s="122" t="s">
        <v>0</v>
      </c>
      <c r="B3" s="51" t="s">
        <v>155</v>
      </c>
      <c r="C3" s="131" t="s">
        <v>156</v>
      </c>
      <c r="D3" s="131"/>
      <c r="E3" s="131" t="s">
        <v>157</v>
      </c>
      <c r="F3" s="131"/>
      <c r="G3" s="131" t="s">
        <v>158</v>
      </c>
      <c r="H3" s="131"/>
      <c r="I3" s="131" t="s">
        <v>159</v>
      </c>
      <c r="J3" s="131"/>
      <c r="K3" s="131" t="s">
        <v>160</v>
      </c>
      <c r="L3" s="131"/>
      <c r="M3" s="131" t="s">
        <v>161</v>
      </c>
      <c r="N3" s="131"/>
      <c r="O3" s="134" t="s">
        <v>162</v>
      </c>
      <c r="P3" s="134"/>
      <c r="Q3" s="134" t="s">
        <v>163</v>
      </c>
      <c r="R3" s="134"/>
      <c r="S3" s="134" t="s">
        <v>164</v>
      </c>
      <c r="T3" s="134"/>
      <c r="U3" s="134" t="s">
        <v>165</v>
      </c>
      <c r="V3" s="134"/>
      <c r="W3" s="134" t="s">
        <v>166</v>
      </c>
      <c r="X3" s="134"/>
      <c r="Y3" s="134" t="s">
        <v>65</v>
      </c>
      <c r="Z3" s="134"/>
    </row>
    <row r="4" spans="1:26" s="82" customFormat="1" ht="18.75" customHeight="1">
      <c r="A4" s="122"/>
      <c r="B4" s="107" t="s">
        <v>7</v>
      </c>
      <c r="C4" s="107" t="s">
        <v>7</v>
      </c>
      <c r="D4" s="107" t="s">
        <v>8</v>
      </c>
      <c r="E4" s="107" t="s">
        <v>7</v>
      </c>
      <c r="F4" s="107" t="s">
        <v>8</v>
      </c>
      <c r="G4" s="107" t="s">
        <v>7</v>
      </c>
      <c r="H4" s="107" t="s">
        <v>8</v>
      </c>
      <c r="I4" s="107" t="s">
        <v>7</v>
      </c>
      <c r="J4" s="107" t="s">
        <v>8</v>
      </c>
      <c r="K4" s="107" t="s">
        <v>7</v>
      </c>
      <c r="L4" s="107" t="s">
        <v>8</v>
      </c>
      <c r="M4" s="107" t="s">
        <v>7</v>
      </c>
      <c r="N4" s="107" t="s">
        <v>8</v>
      </c>
      <c r="O4" s="107" t="s">
        <v>7</v>
      </c>
      <c r="P4" s="107" t="s">
        <v>8</v>
      </c>
      <c r="Q4" s="107" t="s">
        <v>7</v>
      </c>
      <c r="R4" s="107" t="s">
        <v>8</v>
      </c>
      <c r="S4" s="107" t="s">
        <v>7</v>
      </c>
      <c r="T4" s="107" t="s">
        <v>8</v>
      </c>
      <c r="U4" s="107" t="s">
        <v>7</v>
      </c>
      <c r="V4" s="107" t="s">
        <v>8</v>
      </c>
      <c r="W4" s="107" t="s">
        <v>7</v>
      </c>
      <c r="X4" s="107" t="s">
        <v>8</v>
      </c>
      <c r="Y4" s="107" t="s">
        <v>7</v>
      </c>
      <c r="Z4" s="107" t="s">
        <v>8</v>
      </c>
    </row>
    <row r="5" spans="1:26" ht="18.75" customHeight="1">
      <c r="A5" s="44" t="s">
        <v>3</v>
      </c>
      <c r="B5" s="45">
        <v>1550</v>
      </c>
      <c r="C5" s="45">
        <v>1140</v>
      </c>
      <c r="D5" s="46">
        <v>73</v>
      </c>
      <c r="E5" s="45">
        <v>660</v>
      </c>
      <c r="F5" s="46">
        <v>42</v>
      </c>
      <c r="G5" s="45">
        <v>190</v>
      </c>
      <c r="H5" s="46">
        <v>12</v>
      </c>
      <c r="I5" s="45">
        <v>200</v>
      </c>
      <c r="J5" s="46">
        <v>13</v>
      </c>
      <c r="K5" s="45">
        <v>40</v>
      </c>
      <c r="L5" s="46">
        <v>3</v>
      </c>
      <c r="M5" s="89">
        <v>50</v>
      </c>
      <c r="N5" s="46">
        <v>3</v>
      </c>
      <c r="O5" s="89">
        <v>410</v>
      </c>
      <c r="P5" s="46">
        <v>27</v>
      </c>
      <c r="Q5" s="89">
        <v>230</v>
      </c>
      <c r="R5" s="46">
        <v>15</v>
      </c>
      <c r="S5" s="89">
        <v>70</v>
      </c>
      <c r="T5" s="46">
        <v>4</v>
      </c>
      <c r="U5" s="89">
        <v>60</v>
      </c>
      <c r="V5" s="46">
        <v>4</v>
      </c>
      <c r="W5" s="89">
        <v>10</v>
      </c>
      <c r="X5" s="46">
        <v>1</v>
      </c>
      <c r="Y5" s="89">
        <v>40</v>
      </c>
      <c r="Z5" s="46">
        <v>2</v>
      </c>
    </row>
    <row r="6" spans="1:26" ht="18.75" customHeight="1">
      <c r="A6" s="44" t="s">
        <v>4</v>
      </c>
      <c r="B6" s="45">
        <v>197</v>
      </c>
      <c r="C6" s="45">
        <v>134</v>
      </c>
      <c r="D6" s="46">
        <v>68.02030456852792</v>
      </c>
      <c r="E6" s="45">
        <v>69</v>
      </c>
      <c r="F6" s="46">
        <v>35.025380710659896</v>
      </c>
      <c r="G6" s="45">
        <v>28</v>
      </c>
      <c r="H6" s="46">
        <v>14.213197969543147</v>
      </c>
      <c r="I6" s="45">
        <v>32</v>
      </c>
      <c r="J6" s="46">
        <v>16.243654822335024</v>
      </c>
      <c r="K6" s="45">
        <v>1</v>
      </c>
      <c r="L6" s="46">
        <v>0.5076142131979695</v>
      </c>
      <c r="M6" s="89">
        <v>4</v>
      </c>
      <c r="N6" s="46">
        <v>2.030456852791878</v>
      </c>
      <c r="O6" s="89">
        <v>63</v>
      </c>
      <c r="P6" s="46">
        <v>31.97969543147208</v>
      </c>
      <c r="Q6" s="89">
        <v>37</v>
      </c>
      <c r="R6" s="46">
        <v>18.781725888324875</v>
      </c>
      <c r="S6" s="89">
        <v>11</v>
      </c>
      <c r="T6" s="46">
        <v>5.583756345177665</v>
      </c>
      <c r="U6" s="89">
        <v>7</v>
      </c>
      <c r="V6" s="46">
        <v>3.553299492385787</v>
      </c>
      <c r="W6" s="89">
        <v>6</v>
      </c>
      <c r="X6" s="46">
        <v>3.0456852791878175</v>
      </c>
      <c r="Y6" s="89">
        <v>2</v>
      </c>
      <c r="Z6" s="46">
        <v>1.015228426395939</v>
      </c>
    </row>
    <row r="7" spans="1:26" ht="18.75" customHeight="1">
      <c r="A7" s="44" t="s">
        <v>5</v>
      </c>
      <c r="B7" s="45">
        <v>542</v>
      </c>
      <c r="C7" s="45">
        <v>393</v>
      </c>
      <c r="D7" s="46">
        <v>72.50922509225093</v>
      </c>
      <c r="E7" s="45">
        <v>212</v>
      </c>
      <c r="F7" s="46">
        <v>39.11439114391144</v>
      </c>
      <c r="G7" s="45">
        <v>56</v>
      </c>
      <c r="H7" s="46">
        <v>10.33210332103321</v>
      </c>
      <c r="I7" s="45">
        <v>105</v>
      </c>
      <c r="J7" s="46">
        <v>19.37269372693727</v>
      </c>
      <c r="K7" s="45">
        <v>8</v>
      </c>
      <c r="L7" s="46">
        <v>1.4760147601476015</v>
      </c>
      <c r="M7" s="89">
        <v>12</v>
      </c>
      <c r="N7" s="46">
        <v>2.2140221402214024</v>
      </c>
      <c r="O7" s="89">
        <v>149</v>
      </c>
      <c r="P7" s="46">
        <v>27.490774907749078</v>
      </c>
      <c r="Q7" s="89">
        <v>100</v>
      </c>
      <c r="R7" s="46">
        <v>18.45018450184502</v>
      </c>
      <c r="S7" s="89">
        <v>12</v>
      </c>
      <c r="T7" s="46">
        <v>2.2140221402214024</v>
      </c>
      <c r="U7" s="89">
        <v>28</v>
      </c>
      <c r="V7" s="46">
        <v>5.166051660516605</v>
      </c>
      <c r="W7" s="89">
        <v>4</v>
      </c>
      <c r="X7" s="46">
        <v>0.7380073800738007</v>
      </c>
      <c r="Y7" s="89">
        <v>5</v>
      </c>
      <c r="Z7" s="46">
        <v>0.922509225092251</v>
      </c>
    </row>
    <row r="8" spans="1:26" ht="18.75" customHeight="1">
      <c r="A8" s="44" t="s">
        <v>9</v>
      </c>
      <c r="B8" s="45">
        <v>5863</v>
      </c>
      <c r="C8" s="45">
        <v>4188</v>
      </c>
      <c r="D8" s="46">
        <v>71.43100801637387</v>
      </c>
      <c r="E8" s="45">
        <v>2352</v>
      </c>
      <c r="F8" s="46">
        <v>40.11598157939621</v>
      </c>
      <c r="G8" s="45">
        <v>899</v>
      </c>
      <c r="H8" s="46">
        <v>15.333447040764113</v>
      </c>
      <c r="I8" s="45">
        <v>529</v>
      </c>
      <c r="J8" s="46">
        <v>9.022684632440729</v>
      </c>
      <c r="K8" s="45">
        <v>228</v>
      </c>
      <c r="L8" s="46">
        <v>3.8887941326965714</v>
      </c>
      <c r="M8" s="89">
        <v>180</v>
      </c>
      <c r="N8" s="46">
        <v>3.0701006310762406</v>
      </c>
      <c r="O8" s="89">
        <v>1675</v>
      </c>
      <c r="P8" s="46">
        <v>28.56899198362613</v>
      </c>
      <c r="Q8" s="89">
        <v>1002</v>
      </c>
      <c r="R8" s="46">
        <v>17.090226846324406</v>
      </c>
      <c r="S8" s="89">
        <v>222</v>
      </c>
      <c r="T8" s="46">
        <v>3.78645744499403</v>
      </c>
      <c r="U8" s="89">
        <v>197</v>
      </c>
      <c r="V8" s="46">
        <v>3.3600545795667744</v>
      </c>
      <c r="W8" s="89">
        <v>175</v>
      </c>
      <c r="X8" s="46">
        <v>2.9848200579907895</v>
      </c>
      <c r="Y8" s="89">
        <v>79</v>
      </c>
      <c r="Z8" s="46">
        <v>1.3474330547501279</v>
      </c>
    </row>
    <row r="9" spans="1:26" ht="18.75" customHeight="1">
      <c r="A9" s="44" t="s">
        <v>10</v>
      </c>
      <c r="B9" s="45">
        <v>3496</v>
      </c>
      <c r="C9" s="45">
        <v>2524</v>
      </c>
      <c r="D9" s="46">
        <v>72.19679633867277</v>
      </c>
      <c r="E9" s="45">
        <v>1425</v>
      </c>
      <c r="F9" s="46">
        <v>40.76086956521739</v>
      </c>
      <c r="G9" s="45">
        <v>509</v>
      </c>
      <c r="H9" s="46">
        <v>14.55949656750572</v>
      </c>
      <c r="I9" s="45">
        <v>405</v>
      </c>
      <c r="J9" s="46">
        <v>11.584668192219679</v>
      </c>
      <c r="K9" s="45">
        <v>79</v>
      </c>
      <c r="L9" s="46">
        <v>2.2597254004576657</v>
      </c>
      <c r="M9" s="89">
        <v>106</v>
      </c>
      <c r="N9" s="46">
        <v>3.0320366132723113</v>
      </c>
      <c r="O9" s="89">
        <v>972</v>
      </c>
      <c r="P9" s="46">
        <v>27.80320366132723</v>
      </c>
      <c r="Q9" s="89">
        <v>660</v>
      </c>
      <c r="R9" s="46">
        <v>18.87871853546911</v>
      </c>
      <c r="S9" s="89">
        <v>108</v>
      </c>
      <c r="T9" s="46">
        <v>3.0892448512585813</v>
      </c>
      <c r="U9" s="89">
        <v>110</v>
      </c>
      <c r="V9" s="46">
        <v>3.1464530892448512</v>
      </c>
      <c r="W9" s="89">
        <v>50</v>
      </c>
      <c r="X9" s="46">
        <v>1.4302059496567505</v>
      </c>
      <c r="Y9" s="89">
        <v>44</v>
      </c>
      <c r="Z9" s="46">
        <v>1.2585812356979404</v>
      </c>
    </row>
    <row r="10" spans="1:26" ht="18.75" customHeight="1">
      <c r="A10" s="44" t="s">
        <v>11</v>
      </c>
      <c r="B10" s="45">
        <v>211</v>
      </c>
      <c r="C10" s="45">
        <v>148</v>
      </c>
      <c r="D10" s="46">
        <v>70.14218009478674</v>
      </c>
      <c r="E10" s="45">
        <v>70</v>
      </c>
      <c r="F10" s="46">
        <v>33.17535545023697</v>
      </c>
      <c r="G10" s="45">
        <v>32</v>
      </c>
      <c r="H10" s="46">
        <v>15.165876777251185</v>
      </c>
      <c r="I10" s="45">
        <v>37</v>
      </c>
      <c r="J10" s="46">
        <v>17.535545023696685</v>
      </c>
      <c r="K10" s="45">
        <v>3</v>
      </c>
      <c r="L10" s="46">
        <v>1.4218009478672986</v>
      </c>
      <c r="M10" s="89">
        <v>6</v>
      </c>
      <c r="N10" s="46">
        <v>2.843601895734597</v>
      </c>
      <c r="O10" s="89">
        <v>63</v>
      </c>
      <c r="P10" s="46">
        <v>29.857819905213272</v>
      </c>
      <c r="Q10" s="89">
        <v>40</v>
      </c>
      <c r="R10" s="46">
        <v>18.95734597156398</v>
      </c>
      <c r="S10" s="89">
        <v>9</v>
      </c>
      <c r="T10" s="46">
        <v>4.265402843601896</v>
      </c>
      <c r="U10" s="89">
        <v>4</v>
      </c>
      <c r="V10" s="46">
        <v>1.8957345971563981</v>
      </c>
      <c r="W10" s="89">
        <v>5</v>
      </c>
      <c r="X10" s="46">
        <v>2.3696682464454977</v>
      </c>
      <c r="Y10" s="89">
        <v>5</v>
      </c>
      <c r="Z10" s="46">
        <v>2.3696682464454977</v>
      </c>
    </row>
    <row r="11" spans="1:26" ht="18.75" customHeight="1">
      <c r="A11" s="44" t="s">
        <v>12</v>
      </c>
      <c r="B11" s="45">
        <v>621</v>
      </c>
      <c r="C11" s="45">
        <v>389</v>
      </c>
      <c r="D11" s="46">
        <v>62.64090177133655</v>
      </c>
      <c r="E11" s="45">
        <v>204</v>
      </c>
      <c r="F11" s="46">
        <v>32.85024154589372</v>
      </c>
      <c r="G11" s="45">
        <v>72</v>
      </c>
      <c r="H11" s="46">
        <v>11.594202898550725</v>
      </c>
      <c r="I11" s="45">
        <v>89</v>
      </c>
      <c r="J11" s="46">
        <v>14.331723027375201</v>
      </c>
      <c r="K11" s="45">
        <v>13</v>
      </c>
      <c r="L11" s="46">
        <v>2.0933977455716586</v>
      </c>
      <c r="M11" s="89">
        <v>11</v>
      </c>
      <c r="N11" s="46">
        <v>1.7713365539452497</v>
      </c>
      <c r="O11" s="89">
        <v>232</v>
      </c>
      <c r="P11" s="46">
        <v>37.35909822866345</v>
      </c>
      <c r="Q11" s="89">
        <v>138</v>
      </c>
      <c r="R11" s="46">
        <v>22.22222222222222</v>
      </c>
      <c r="S11" s="89">
        <v>31</v>
      </c>
      <c r="T11" s="46">
        <v>4.99194847020934</v>
      </c>
      <c r="U11" s="89">
        <v>21</v>
      </c>
      <c r="V11" s="46">
        <v>3.3816425120772946</v>
      </c>
      <c r="W11" s="89">
        <v>16</v>
      </c>
      <c r="X11" s="46">
        <v>2.576489533011272</v>
      </c>
      <c r="Y11" s="89">
        <v>26</v>
      </c>
      <c r="Z11" s="46">
        <v>4.186795491143317</v>
      </c>
    </row>
    <row r="12" spans="1:26" ht="18.75" customHeight="1">
      <c r="A12" s="44" t="s">
        <v>13</v>
      </c>
      <c r="B12" s="45">
        <v>3236</v>
      </c>
      <c r="C12" s="45">
        <v>2312</v>
      </c>
      <c r="D12" s="46">
        <v>71.44622991347343</v>
      </c>
      <c r="E12" s="45">
        <v>1341</v>
      </c>
      <c r="F12" s="46">
        <v>41.44004944375773</v>
      </c>
      <c r="G12" s="45">
        <v>482</v>
      </c>
      <c r="H12" s="46">
        <v>14.894932014833127</v>
      </c>
      <c r="I12" s="45">
        <v>288</v>
      </c>
      <c r="J12" s="46">
        <v>8.899876390605685</v>
      </c>
      <c r="K12" s="45">
        <v>110</v>
      </c>
      <c r="L12" s="46">
        <v>3.3992583436341164</v>
      </c>
      <c r="M12" s="89">
        <v>91</v>
      </c>
      <c r="N12" s="46">
        <v>2.812113720642769</v>
      </c>
      <c r="O12" s="89">
        <v>924</v>
      </c>
      <c r="P12" s="46">
        <v>28.553770086526576</v>
      </c>
      <c r="Q12" s="89">
        <v>468</v>
      </c>
      <c r="R12" s="46">
        <v>14.46229913473424</v>
      </c>
      <c r="S12" s="89">
        <v>119</v>
      </c>
      <c r="T12" s="46">
        <v>3.677379480840544</v>
      </c>
      <c r="U12" s="89">
        <v>117</v>
      </c>
      <c r="V12" s="46">
        <v>3.61557478368356</v>
      </c>
      <c r="W12" s="89">
        <v>78</v>
      </c>
      <c r="X12" s="46">
        <v>2.4103831891223733</v>
      </c>
      <c r="Y12" s="89">
        <v>142</v>
      </c>
      <c r="Z12" s="46">
        <v>4.3881334981458595</v>
      </c>
    </row>
    <row r="13" spans="1:26" ht="18.75" customHeight="1">
      <c r="A13" s="44" t="s">
        <v>14</v>
      </c>
      <c r="B13" s="45">
        <v>292</v>
      </c>
      <c r="C13" s="45">
        <v>218</v>
      </c>
      <c r="D13" s="46">
        <v>74.65753424657534</v>
      </c>
      <c r="E13" s="45">
        <v>88</v>
      </c>
      <c r="F13" s="46">
        <v>30.136986301369863</v>
      </c>
      <c r="G13" s="45">
        <v>40</v>
      </c>
      <c r="H13" s="46">
        <v>13.698630136986301</v>
      </c>
      <c r="I13" s="45">
        <v>71</v>
      </c>
      <c r="J13" s="46">
        <v>24.315068493150687</v>
      </c>
      <c r="K13" s="45">
        <v>11</v>
      </c>
      <c r="L13" s="46">
        <v>3.767123287671233</v>
      </c>
      <c r="M13" s="89">
        <v>8</v>
      </c>
      <c r="N13" s="46">
        <v>2.73972602739726</v>
      </c>
      <c r="O13" s="89">
        <v>74</v>
      </c>
      <c r="P13" s="46">
        <v>25.34246575342466</v>
      </c>
      <c r="Q13" s="89">
        <v>42</v>
      </c>
      <c r="R13" s="46">
        <v>14.383561643835616</v>
      </c>
      <c r="S13" s="89">
        <v>5</v>
      </c>
      <c r="T13" s="46">
        <v>1.7123287671232876</v>
      </c>
      <c r="U13" s="89">
        <v>11</v>
      </c>
      <c r="V13" s="46">
        <v>3.767123287671233</v>
      </c>
      <c r="W13" s="89">
        <v>14</v>
      </c>
      <c r="X13" s="46">
        <v>4.794520547945206</v>
      </c>
      <c r="Y13" s="89">
        <v>2</v>
      </c>
      <c r="Z13" s="46">
        <v>0.684931506849315</v>
      </c>
    </row>
    <row r="14" spans="1:26" ht="18.75" customHeight="1">
      <c r="A14" s="44" t="s">
        <v>15</v>
      </c>
      <c r="B14" s="45">
        <v>528</v>
      </c>
      <c r="C14" s="45">
        <v>376</v>
      </c>
      <c r="D14" s="46">
        <v>71.2121212121212</v>
      </c>
      <c r="E14" s="45">
        <v>207</v>
      </c>
      <c r="F14" s="46">
        <v>39.20454545454545</v>
      </c>
      <c r="G14" s="45">
        <v>68</v>
      </c>
      <c r="H14" s="46">
        <v>12.878787878787879</v>
      </c>
      <c r="I14" s="45">
        <v>70</v>
      </c>
      <c r="J14" s="46">
        <v>13.257575757575758</v>
      </c>
      <c r="K14" s="45">
        <v>16</v>
      </c>
      <c r="L14" s="46">
        <v>3.0303030303030303</v>
      </c>
      <c r="M14" s="89">
        <v>15</v>
      </c>
      <c r="N14" s="46">
        <v>2.840909090909091</v>
      </c>
      <c r="O14" s="89">
        <v>152</v>
      </c>
      <c r="P14" s="46">
        <v>28.787878787878785</v>
      </c>
      <c r="Q14" s="89">
        <v>101</v>
      </c>
      <c r="R14" s="46">
        <v>19.12878787878788</v>
      </c>
      <c r="S14" s="89">
        <v>13</v>
      </c>
      <c r="T14" s="46">
        <v>2.462121212121212</v>
      </c>
      <c r="U14" s="89">
        <v>22</v>
      </c>
      <c r="V14" s="46">
        <v>4.166666666666666</v>
      </c>
      <c r="W14" s="89">
        <v>12</v>
      </c>
      <c r="X14" s="46">
        <v>2.2727272727272725</v>
      </c>
      <c r="Y14" s="89">
        <v>4</v>
      </c>
      <c r="Z14" s="46">
        <v>0.7575757575757576</v>
      </c>
    </row>
    <row r="15" spans="1:26" ht="18.75" customHeight="1">
      <c r="A15" s="44" t="s">
        <v>16</v>
      </c>
      <c r="B15" s="45">
        <v>313</v>
      </c>
      <c r="C15" s="45">
        <v>212</v>
      </c>
      <c r="D15" s="46">
        <v>67.73162939297124</v>
      </c>
      <c r="E15" s="45">
        <v>104</v>
      </c>
      <c r="F15" s="46">
        <v>33.22683706070288</v>
      </c>
      <c r="G15" s="45">
        <v>39</v>
      </c>
      <c r="H15" s="46">
        <v>12.460063897763579</v>
      </c>
      <c r="I15" s="45">
        <v>55</v>
      </c>
      <c r="J15" s="46">
        <v>17.57188498402556</v>
      </c>
      <c r="K15" s="45">
        <v>7</v>
      </c>
      <c r="L15" s="46">
        <v>2.236421725239617</v>
      </c>
      <c r="M15" s="89">
        <v>7</v>
      </c>
      <c r="N15" s="46">
        <v>2.236421725239617</v>
      </c>
      <c r="O15" s="89">
        <v>101</v>
      </c>
      <c r="P15" s="46">
        <v>32.26837060702876</v>
      </c>
      <c r="Q15" s="89">
        <v>54</v>
      </c>
      <c r="R15" s="46">
        <v>17.252396166134186</v>
      </c>
      <c r="S15" s="89">
        <v>16</v>
      </c>
      <c r="T15" s="46">
        <v>5.111821086261981</v>
      </c>
      <c r="U15" s="89">
        <v>21</v>
      </c>
      <c r="V15" s="46">
        <v>6.70926517571885</v>
      </c>
      <c r="W15" s="89">
        <v>4</v>
      </c>
      <c r="X15" s="46">
        <v>1.2779552715654952</v>
      </c>
      <c r="Y15" s="89">
        <v>6</v>
      </c>
      <c r="Z15" s="46">
        <v>1.9169329073482428</v>
      </c>
    </row>
    <row r="16" spans="1:26" ht="18.75" customHeight="1">
      <c r="A16" s="44" t="s">
        <v>17</v>
      </c>
      <c r="B16" s="45">
        <v>2294</v>
      </c>
      <c r="C16" s="45">
        <v>1781</v>
      </c>
      <c r="D16" s="46">
        <v>77.63731473408892</v>
      </c>
      <c r="E16" s="45">
        <v>1038</v>
      </c>
      <c r="F16" s="46">
        <v>45.248474280732346</v>
      </c>
      <c r="G16" s="45">
        <v>381</v>
      </c>
      <c r="H16" s="46">
        <v>16.608544027898866</v>
      </c>
      <c r="I16" s="45">
        <v>186</v>
      </c>
      <c r="J16" s="46">
        <v>8.108108108108107</v>
      </c>
      <c r="K16" s="45">
        <v>117</v>
      </c>
      <c r="L16" s="46">
        <v>5.100261551874455</v>
      </c>
      <c r="M16" s="89">
        <v>59</v>
      </c>
      <c r="N16" s="46">
        <v>2.5719267654751525</v>
      </c>
      <c r="O16" s="89">
        <v>513</v>
      </c>
      <c r="P16" s="46">
        <v>22.36268526591107</v>
      </c>
      <c r="Q16" s="89">
        <v>213</v>
      </c>
      <c r="R16" s="46">
        <v>9.285091543156058</v>
      </c>
      <c r="S16" s="89">
        <v>85</v>
      </c>
      <c r="T16" s="46">
        <v>3.7053182214472535</v>
      </c>
      <c r="U16" s="89">
        <v>113</v>
      </c>
      <c r="V16" s="46">
        <v>4.925893635571055</v>
      </c>
      <c r="W16" s="89">
        <v>58</v>
      </c>
      <c r="X16" s="46">
        <v>2.528334786399302</v>
      </c>
      <c r="Y16" s="89">
        <v>44</v>
      </c>
      <c r="Z16" s="46">
        <v>1.9180470793374018</v>
      </c>
    </row>
    <row r="17" spans="1:26" ht="18.75" customHeight="1">
      <c r="A17" s="44" t="s">
        <v>18</v>
      </c>
      <c r="B17" s="45">
        <v>1969</v>
      </c>
      <c r="C17" s="45">
        <v>1561</v>
      </c>
      <c r="D17" s="46">
        <v>79.2788217369223</v>
      </c>
      <c r="E17" s="45">
        <v>952</v>
      </c>
      <c r="F17" s="46">
        <v>48.349415947181306</v>
      </c>
      <c r="G17" s="45">
        <v>253</v>
      </c>
      <c r="H17" s="46">
        <v>12.849162011173183</v>
      </c>
      <c r="I17" s="45">
        <v>219</v>
      </c>
      <c r="J17" s="46">
        <v>11.122397155916708</v>
      </c>
      <c r="K17" s="45">
        <v>81</v>
      </c>
      <c r="L17" s="46">
        <v>4.113763331640427</v>
      </c>
      <c r="M17" s="89">
        <v>56</v>
      </c>
      <c r="N17" s="46">
        <v>2.8440832910106653</v>
      </c>
      <c r="O17" s="89">
        <v>408</v>
      </c>
      <c r="P17" s="46">
        <v>20.721178263077704</v>
      </c>
      <c r="Q17" s="89">
        <v>184</v>
      </c>
      <c r="R17" s="46">
        <v>9.344845099035043</v>
      </c>
      <c r="S17" s="89">
        <v>72</v>
      </c>
      <c r="T17" s="46">
        <v>3.656678517013712</v>
      </c>
      <c r="U17" s="89">
        <v>77</v>
      </c>
      <c r="V17" s="46">
        <v>3.9106145251396645</v>
      </c>
      <c r="W17" s="89">
        <v>50</v>
      </c>
      <c r="X17" s="46">
        <v>2.5393600812595225</v>
      </c>
      <c r="Y17" s="89">
        <v>25</v>
      </c>
      <c r="Z17" s="46">
        <v>1.2696800406297613</v>
      </c>
    </row>
    <row r="18" spans="1:26" ht="18.75" customHeight="1">
      <c r="A18" s="44" t="s">
        <v>19</v>
      </c>
      <c r="B18" s="45">
        <v>541</v>
      </c>
      <c r="C18" s="45">
        <v>384</v>
      </c>
      <c r="D18" s="46">
        <v>70.97966728280961</v>
      </c>
      <c r="E18" s="45">
        <v>197</v>
      </c>
      <c r="F18" s="46">
        <v>36.41404805914972</v>
      </c>
      <c r="G18" s="45">
        <v>80</v>
      </c>
      <c r="H18" s="46">
        <v>14.787430683918668</v>
      </c>
      <c r="I18" s="45">
        <v>78</v>
      </c>
      <c r="J18" s="46">
        <v>14.417744916820702</v>
      </c>
      <c r="K18" s="45">
        <v>14</v>
      </c>
      <c r="L18" s="46">
        <v>2.587800369685767</v>
      </c>
      <c r="M18" s="89">
        <v>15</v>
      </c>
      <c r="N18" s="46">
        <v>2.7726432532347505</v>
      </c>
      <c r="O18" s="89">
        <v>157</v>
      </c>
      <c r="P18" s="46">
        <v>29.02033271719039</v>
      </c>
      <c r="Q18" s="89">
        <v>96</v>
      </c>
      <c r="R18" s="46">
        <v>17.744916820702404</v>
      </c>
      <c r="S18" s="89">
        <v>15</v>
      </c>
      <c r="T18" s="46">
        <v>2.7726432532347505</v>
      </c>
      <c r="U18" s="89">
        <v>25</v>
      </c>
      <c r="V18" s="46">
        <v>4.621072088724584</v>
      </c>
      <c r="W18" s="89">
        <v>9</v>
      </c>
      <c r="X18" s="46">
        <v>1.6635859519408502</v>
      </c>
      <c r="Y18" s="89">
        <v>12</v>
      </c>
      <c r="Z18" s="46">
        <v>2.2181146025878005</v>
      </c>
    </row>
    <row r="19" spans="1:26" ht="18.75" customHeight="1">
      <c r="A19" s="44" t="s">
        <v>20</v>
      </c>
      <c r="B19" s="45">
        <v>1467</v>
      </c>
      <c r="C19" s="45">
        <v>1089</v>
      </c>
      <c r="D19" s="46">
        <v>74.23312883435582</v>
      </c>
      <c r="E19" s="45">
        <v>647</v>
      </c>
      <c r="F19" s="46">
        <v>44.10361281526926</v>
      </c>
      <c r="G19" s="45">
        <v>216</v>
      </c>
      <c r="H19" s="46">
        <v>14.723926380368098</v>
      </c>
      <c r="I19" s="45">
        <v>169</v>
      </c>
      <c r="J19" s="46">
        <v>11.520109066121336</v>
      </c>
      <c r="K19" s="45">
        <v>27</v>
      </c>
      <c r="L19" s="46">
        <v>1.8404907975460123</v>
      </c>
      <c r="M19" s="89">
        <v>30</v>
      </c>
      <c r="N19" s="46">
        <v>2.044989775051125</v>
      </c>
      <c r="O19" s="89">
        <v>378</v>
      </c>
      <c r="P19" s="46">
        <v>25.766871165644172</v>
      </c>
      <c r="Q19" s="89">
        <v>237</v>
      </c>
      <c r="R19" s="46">
        <v>16.155419222903884</v>
      </c>
      <c r="S19" s="89">
        <v>42</v>
      </c>
      <c r="T19" s="46">
        <v>2.8629856850715747</v>
      </c>
      <c r="U19" s="89">
        <v>55</v>
      </c>
      <c r="V19" s="46">
        <v>3.749147920927062</v>
      </c>
      <c r="W19" s="89">
        <v>29</v>
      </c>
      <c r="X19" s="46">
        <v>1.9768234492160872</v>
      </c>
      <c r="Y19" s="89">
        <v>15</v>
      </c>
      <c r="Z19" s="46">
        <v>1.0224948875255624</v>
      </c>
    </row>
    <row r="20" spans="1:26" ht="18.75" customHeight="1">
      <c r="A20" s="44" t="s">
        <v>21</v>
      </c>
      <c r="B20" s="45">
        <v>790</v>
      </c>
      <c r="C20" s="45">
        <v>600</v>
      </c>
      <c r="D20" s="46">
        <v>76</v>
      </c>
      <c r="E20" s="45">
        <v>380</v>
      </c>
      <c r="F20" s="46">
        <v>47</v>
      </c>
      <c r="G20" s="45">
        <v>100</v>
      </c>
      <c r="H20" s="46">
        <v>12</v>
      </c>
      <c r="I20" s="45">
        <v>100</v>
      </c>
      <c r="J20" s="46">
        <v>12</v>
      </c>
      <c r="K20" s="45">
        <v>10</v>
      </c>
      <c r="L20" s="46">
        <v>2</v>
      </c>
      <c r="M20" s="89">
        <v>20</v>
      </c>
      <c r="N20" s="46">
        <v>2</v>
      </c>
      <c r="O20" s="89">
        <v>190</v>
      </c>
      <c r="P20" s="46">
        <v>24</v>
      </c>
      <c r="Q20" s="89">
        <v>70</v>
      </c>
      <c r="R20" s="46">
        <v>9</v>
      </c>
      <c r="S20" s="89">
        <v>40</v>
      </c>
      <c r="T20" s="46">
        <v>5</v>
      </c>
      <c r="U20" s="89">
        <v>70</v>
      </c>
      <c r="V20" s="46">
        <v>8</v>
      </c>
      <c r="W20" s="89">
        <v>10</v>
      </c>
      <c r="X20" s="46">
        <v>1</v>
      </c>
      <c r="Y20" s="89">
        <v>10</v>
      </c>
      <c r="Z20" s="46">
        <v>1</v>
      </c>
    </row>
    <row r="21" spans="1:26" ht="18.75" customHeight="1">
      <c r="A21" s="44" t="s">
        <v>22</v>
      </c>
      <c r="B21" s="45">
        <v>1147</v>
      </c>
      <c r="C21" s="45">
        <v>850</v>
      </c>
      <c r="D21" s="46">
        <v>74.10636442894507</v>
      </c>
      <c r="E21" s="45">
        <v>458</v>
      </c>
      <c r="F21" s="46">
        <v>39.93025283347864</v>
      </c>
      <c r="G21" s="45">
        <v>157</v>
      </c>
      <c r="H21" s="46">
        <v>13.687881429816914</v>
      </c>
      <c r="I21" s="45">
        <v>184</v>
      </c>
      <c r="J21" s="46">
        <v>16.041848299912814</v>
      </c>
      <c r="K21" s="45">
        <v>28</v>
      </c>
      <c r="L21" s="46">
        <v>2.4411508282476024</v>
      </c>
      <c r="M21" s="89">
        <v>23</v>
      </c>
      <c r="N21" s="46">
        <v>2.005231037489102</v>
      </c>
      <c r="O21" s="89">
        <v>297</v>
      </c>
      <c r="P21" s="46">
        <v>25.893635571054926</v>
      </c>
      <c r="Q21" s="89">
        <v>143</v>
      </c>
      <c r="R21" s="46">
        <v>12.467306015693111</v>
      </c>
      <c r="S21" s="89">
        <v>53</v>
      </c>
      <c r="T21" s="46">
        <v>4.620749782040105</v>
      </c>
      <c r="U21" s="89">
        <v>55</v>
      </c>
      <c r="V21" s="46">
        <v>4.795117698343504</v>
      </c>
      <c r="W21" s="89">
        <v>26</v>
      </c>
      <c r="X21" s="46">
        <v>2.266782911944202</v>
      </c>
      <c r="Y21" s="89">
        <v>20</v>
      </c>
      <c r="Z21" s="46">
        <v>1.7436791630340016</v>
      </c>
    </row>
    <row r="22" spans="1:26" ht="18.75" customHeight="1">
      <c r="A22" s="44" t="s">
        <v>23</v>
      </c>
      <c r="B22" s="45">
        <v>905</v>
      </c>
      <c r="C22" s="45">
        <v>666</v>
      </c>
      <c r="D22" s="46">
        <v>73.59116022099447</v>
      </c>
      <c r="E22" s="45">
        <v>343</v>
      </c>
      <c r="F22" s="46">
        <v>37.90055248618784</v>
      </c>
      <c r="G22" s="45">
        <v>130</v>
      </c>
      <c r="H22" s="46">
        <v>14.3646408839779</v>
      </c>
      <c r="I22" s="45">
        <v>147</v>
      </c>
      <c r="J22" s="46">
        <v>16.243093922651934</v>
      </c>
      <c r="K22" s="45">
        <v>19</v>
      </c>
      <c r="L22" s="46">
        <v>2.0994475138121547</v>
      </c>
      <c r="M22" s="89">
        <v>27</v>
      </c>
      <c r="N22" s="46">
        <v>2.983425414364641</v>
      </c>
      <c r="O22" s="89">
        <v>239</v>
      </c>
      <c r="P22" s="46">
        <v>26.408839779005522</v>
      </c>
      <c r="Q22" s="89">
        <v>156</v>
      </c>
      <c r="R22" s="46">
        <v>17.23756906077348</v>
      </c>
      <c r="S22" s="89">
        <v>30</v>
      </c>
      <c r="T22" s="46">
        <v>3.3149171270718227</v>
      </c>
      <c r="U22" s="89">
        <v>25</v>
      </c>
      <c r="V22" s="46">
        <v>2.762430939226519</v>
      </c>
      <c r="W22" s="89">
        <v>17</v>
      </c>
      <c r="X22" s="46">
        <v>1.878453038674033</v>
      </c>
      <c r="Y22" s="89">
        <v>11</v>
      </c>
      <c r="Z22" s="46">
        <v>1.2154696132596685</v>
      </c>
    </row>
    <row r="23" spans="1:26" ht="18.75" customHeight="1">
      <c r="A23" s="44" t="s">
        <v>24</v>
      </c>
      <c r="B23" s="45">
        <v>191</v>
      </c>
      <c r="C23" s="45">
        <v>141</v>
      </c>
      <c r="D23" s="46">
        <v>73.82198952879581</v>
      </c>
      <c r="E23" s="45">
        <v>75</v>
      </c>
      <c r="F23" s="46">
        <v>39.26701570680628</v>
      </c>
      <c r="G23" s="45">
        <v>24</v>
      </c>
      <c r="H23" s="46">
        <v>12.565445026178011</v>
      </c>
      <c r="I23" s="45">
        <v>36</v>
      </c>
      <c r="J23" s="46">
        <v>18.848167539267017</v>
      </c>
      <c r="K23" s="45">
        <v>4</v>
      </c>
      <c r="L23" s="46">
        <v>2.094240837696335</v>
      </c>
      <c r="M23" s="89">
        <v>2</v>
      </c>
      <c r="N23" s="46">
        <v>1.0471204188481675</v>
      </c>
      <c r="O23" s="89">
        <v>50</v>
      </c>
      <c r="P23" s="46">
        <v>26.17801047120419</v>
      </c>
      <c r="Q23" s="89">
        <v>28</v>
      </c>
      <c r="R23" s="46">
        <v>14.659685863874346</v>
      </c>
      <c r="S23" s="89">
        <v>11</v>
      </c>
      <c r="T23" s="46">
        <v>5.7591623036649215</v>
      </c>
      <c r="U23" s="89">
        <v>5</v>
      </c>
      <c r="V23" s="46">
        <v>2.617801047120419</v>
      </c>
      <c r="W23" s="89">
        <v>4</v>
      </c>
      <c r="X23" s="46">
        <v>2.094240837696335</v>
      </c>
      <c r="Y23" s="89">
        <v>2</v>
      </c>
      <c r="Z23" s="46">
        <v>1.0471204188481675</v>
      </c>
    </row>
    <row r="24" spans="1:26" ht="18.75" customHeight="1">
      <c r="A24" s="44" t="s">
        <v>25</v>
      </c>
      <c r="B24" s="45">
        <v>346</v>
      </c>
      <c r="C24" s="45">
        <v>247</v>
      </c>
      <c r="D24" s="46">
        <v>71.38728323699422</v>
      </c>
      <c r="E24" s="45">
        <v>132</v>
      </c>
      <c r="F24" s="46">
        <v>38.15028901734104</v>
      </c>
      <c r="G24" s="45">
        <v>48</v>
      </c>
      <c r="H24" s="46">
        <v>13.872832369942197</v>
      </c>
      <c r="I24" s="45">
        <v>49</v>
      </c>
      <c r="J24" s="46">
        <v>14.16184971098266</v>
      </c>
      <c r="K24" s="45">
        <v>10</v>
      </c>
      <c r="L24" s="46">
        <v>2.8901734104046244</v>
      </c>
      <c r="M24" s="89">
        <v>8</v>
      </c>
      <c r="N24" s="46">
        <v>2.3121387283236996</v>
      </c>
      <c r="O24" s="89">
        <v>99</v>
      </c>
      <c r="P24" s="46">
        <v>28.612716763005782</v>
      </c>
      <c r="Q24" s="89">
        <v>68</v>
      </c>
      <c r="R24" s="46">
        <v>19.653179190751445</v>
      </c>
      <c r="S24" s="89">
        <v>11</v>
      </c>
      <c r="T24" s="46">
        <v>3.179190751445087</v>
      </c>
      <c r="U24" s="89">
        <v>11</v>
      </c>
      <c r="V24" s="46">
        <v>3.179190751445087</v>
      </c>
      <c r="W24" s="89">
        <v>5</v>
      </c>
      <c r="X24" s="46">
        <v>1.4450867052023122</v>
      </c>
      <c r="Y24" s="89">
        <v>4</v>
      </c>
      <c r="Z24" s="46">
        <v>1.1560693641618498</v>
      </c>
    </row>
    <row r="25" spans="1:26" ht="18.75" customHeight="1">
      <c r="A25" s="44" t="s">
        <v>26</v>
      </c>
      <c r="B25" s="45">
        <v>304</v>
      </c>
      <c r="C25" s="45">
        <v>218</v>
      </c>
      <c r="D25" s="46">
        <v>71.71052631578948</v>
      </c>
      <c r="E25" s="45">
        <v>113</v>
      </c>
      <c r="F25" s="46">
        <v>37.171052631578945</v>
      </c>
      <c r="G25" s="45">
        <v>41</v>
      </c>
      <c r="H25" s="46">
        <v>13.486842105263158</v>
      </c>
      <c r="I25" s="45">
        <v>49</v>
      </c>
      <c r="J25" s="46">
        <v>16.11842105263158</v>
      </c>
      <c r="K25" s="45">
        <v>9</v>
      </c>
      <c r="L25" s="46">
        <v>2.9605263157894735</v>
      </c>
      <c r="M25" s="89">
        <v>6</v>
      </c>
      <c r="N25" s="46">
        <v>1.9736842105263157</v>
      </c>
      <c r="O25" s="89">
        <v>86</v>
      </c>
      <c r="P25" s="46">
        <v>28.289473684210527</v>
      </c>
      <c r="Q25" s="89">
        <v>43</v>
      </c>
      <c r="R25" s="46">
        <v>14.144736842105264</v>
      </c>
      <c r="S25" s="89">
        <v>18</v>
      </c>
      <c r="T25" s="46">
        <v>5.921052631578947</v>
      </c>
      <c r="U25" s="89">
        <v>17</v>
      </c>
      <c r="V25" s="46">
        <v>5.592105263157895</v>
      </c>
      <c r="W25" s="89">
        <v>2</v>
      </c>
      <c r="X25" s="46">
        <v>0.6578947368421053</v>
      </c>
      <c r="Y25" s="89">
        <v>6</v>
      </c>
      <c r="Z25" s="46">
        <v>1.9736842105263157</v>
      </c>
    </row>
    <row r="26" spans="1:26" ht="18.75" customHeight="1">
      <c r="A26" s="44" t="s">
        <v>27</v>
      </c>
      <c r="B26" s="45">
        <v>545</v>
      </c>
      <c r="C26" s="45">
        <v>368</v>
      </c>
      <c r="D26" s="46">
        <v>67.5229357798165</v>
      </c>
      <c r="E26" s="45">
        <v>218</v>
      </c>
      <c r="F26" s="46">
        <v>40</v>
      </c>
      <c r="G26" s="45">
        <v>75</v>
      </c>
      <c r="H26" s="46">
        <v>13.761467889908257</v>
      </c>
      <c r="I26" s="45">
        <v>54</v>
      </c>
      <c r="J26" s="46">
        <v>9.908256880733944</v>
      </c>
      <c r="K26" s="45">
        <v>10</v>
      </c>
      <c r="L26" s="46">
        <v>1.8348623853211008</v>
      </c>
      <c r="M26" s="89">
        <v>11</v>
      </c>
      <c r="N26" s="46">
        <v>2.018348623853211</v>
      </c>
      <c r="O26" s="89">
        <v>177</v>
      </c>
      <c r="P26" s="46">
        <v>32.477064220183486</v>
      </c>
      <c r="Q26" s="89">
        <v>120</v>
      </c>
      <c r="R26" s="46">
        <v>22.01834862385321</v>
      </c>
      <c r="S26" s="89">
        <v>20</v>
      </c>
      <c r="T26" s="46">
        <v>3.6697247706422016</v>
      </c>
      <c r="U26" s="89">
        <v>22</v>
      </c>
      <c r="V26" s="46">
        <v>4.036697247706422</v>
      </c>
      <c r="W26" s="89">
        <v>12</v>
      </c>
      <c r="X26" s="46">
        <v>2.2018348623853212</v>
      </c>
      <c r="Y26" s="89">
        <v>3</v>
      </c>
      <c r="Z26" s="46">
        <v>0.5504587155963303</v>
      </c>
    </row>
    <row r="27" spans="1:26" ht="18.75" customHeight="1">
      <c r="A27" s="44" t="s">
        <v>28</v>
      </c>
      <c r="B27" s="45">
        <v>1778</v>
      </c>
      <c r="C27" s="45">
        <v>1308</v>
      </c>
      <c r="D27" s="46">
        <v>73.56580427446569</v>
      </c>
      <c r="E27" s="45">
        <v>683</v>
      </c>
      <c r="F27" s="46">
        <v>38.41394825646794</v>
      </c>
      <c r="G27" s="45">
        <v>296</v>
      </c>
      <c r="H27" s="46">
        <v>16.647919010123733</v>
      </c>
      <c r="I27" s="45">
        <v>227</v>
      </c>
      <c r="J27" s="46">
        <v>12.767154105736783</v>
      </c>
      <c r="K27" s="45">
        <v>50</v>
      </c>
      <c r="L27" s="46">
        <v>2.8121484814398197</v>
      </c>
      <c r="M27" s="89">
        <v>52</v>
      </c>
      <c r="N27" s="46">
        <v>2.9246344206974126</v>
      </c>
      <c r="O27" s="89">
        <v>470</v>
      </c>
      <c r="P27" s="46">
        <v>26.434195725534305</v>
      </c>
      <c r="Q27" s="89">
        <v>300</v>
      </c>
      <c r="R27" s="46">
        <v>16.87289088863892</v>
      </c>
      <c r="S27" s="89">
        <v>74</v>
      </c>
      <c r="T27" s="46">
        <v>4.161979752530933</v>
      </c>
      <c r="U27" s="89">
        <v>50</v>
      </c>
      <c r="V27" s="46">
        <v>2.8121484814398197</v>
      </c>
      <c r="W27" s="89">
        <v>23</v>
      </c>
      <c r="X27" s="46">
        <v>1.293588301462317</v>
      </c>
      <c r="Y27" s="89">
        <v>23</v>
      </c>
      <c r="Z27" s="46">
        <v>1.293588301462317</v>
      </c>
    </row>
    <row r="28" spans="1:26" ht="18.75" customHeight="1">
      <c r="A28" s="44" t="s">
        <v>29</v>
      </c>
      <c r="B28" s="45">
        <v>205</v>
      </c>
      <c r="C28" s="45">
        <v>153</v>
      </c>
      <c r="D28" s="46">
        <v>74.63414634146342</v>
      </c>
      <c r="E28" s="45">
        <v>72</v>
      </c>
      <c r="F28" s="46">
        <v>35.1219512195122</v>
      </c>
      <c r="G28" s="45">
        <v>33</v>
      </c>
      <c r="H28" s="46">
        <v>16.097560975609756</v>
      </c>
      <c r="I28" s="45">
        <v>36</v>
      </c>
      <c r="J28" s="46">
        <v>17.5609756097561</v>
      </c>
      <c r="K28" s="45">
        <v>7</v>
      </c>
      <c r="L28" s="46">
        <v>3.414634146341464</v>
      </c>
      <c r="M28" s="89">
        <v>5</v>
      </c>
      <c r="N28" s="46">
        <v>2.439024390243903</v>
      </c>
      <c r="O28" s="89">
        <v>52</v>
      </c>
      <c r="P28" s="46">
        <v>25.365853658536587</v>
      </c>
      <c r="Q28" s="89">
        <v>38</v>
      </c>
      <c r="R28" s="46">
        <v>18.53658536585366</v>
      </c>
      <c r="S28" s="89">
        <v>4</v>
      </c>
      <c r="T28" s="46">
        <v>1.9512195121951221</v>
      </c>
      <c r="U28" s="89">
        <v>6</v>
      </c>
      <c r="V28" s="46">
        <v>2.9268292682926833</v>
      </c>
      <c r="W28" s="89">
        <v>3</v>
      </c>
      <c r="X28" s="46">
        <v>1.4634146341463417</v>
      </c>
      <c r="Y28" s="89">
        <v>1</v>
      </c>
      <c r="Z28" s="46">
        <v>0.48780487804878053</v>
      </c>
    </row>
    <row r="29" spans="1:26" ht="18.75" customHeight="1">
      <c r="A29" s="44" t="s">
        <v>30</v>
      </c>
      <c r="B29" s="45">
        <v>493</v>
      </c>
      <c r="C29" s="45">
        <v>344</v>
      </c>
      <c r="D29" s="46">
        <v>69.77687626774848</v>
      </c>
      <c r="E29" s="45">
        <v>165</v>
      </c>
      <c r="F29" s="46">
        <v>33.46855983772819</v>
      </c>
      <c r="G29" s="45">
        <v>77</v>
      </c>
      <c r="H29" s="46">
        <v>15.618661257606492</v>
      </c>
      <c r="I29" s="45">
        <v>83</v>
      </c>
      <c r="J29" s="46">
        <v>16.835699797160245</v>
      </c>
      <c r="K29" s="45">
        <v>11</v>
      </c>
      <c r="L29" s="46">
        <v>2.231237322515213</v>
      </c>
      <c r="M29" s="89">
        <v>8</v>
      </c>
      <c r="N29" s="46">
        <v>1.622718052738337</v>
      </c>
      <c r="O29" s="89">
        <v>149</v>
      </c>
      <c r="P29" s="46">
        <v>30.223123732251523</v>
      </c>
      <c r="Q29" s="89">
        <v>105</v>
      </c>
      <c r="R29" s="46">
        <v>21.29817444219067</v>
      </c>
      <c r="S29" s="89">
        <v>21</v>
      </c>
      <c r="T29" s="46">
        <v>4.259634888438134</v>
      </c>
      <c r="U29" s="89">
        <v>13</v>
      </c>
      <c r="V29" s="46">
        <v>2.636916835699797</v>
      </c>
      <c r="W29" s="89">
        <v>9</v>
      </c>
      <c r="X29" s="46">
        <v>1.8255578093306288</v>
      </c>
      <c r="Y29" s="89">
        <v>1</v>
      </c>
      <c r="Z29" s="46">
        <v>0.20283975659229211</v>
      </c>
    </row>
    <row r="30" spans="1:26" ht="18.75" customHeight="1">
      <c r="A30" s="44" t="s">
        <v>31</v>
      </c>
      <c r="B30" s="45">
        <v>157</v>
      </c>
      <c r="C30" s="45">
        <v>116</v>
      </c>
      <c r="D30" s="46">
        <v>73.88535031847134</v>
      </c>
      <c r="E30" s="45">
        <v>52</v>
      </c>
      <c r="F30" s="46">
        <v>33.12101910828025</v>
      </c>
      <c r="G30" s="45">
        <v>27</v>
      </c>
      <c r="H30" s="46">
        <v>17.197452229299362</v>
      </c>
      <c r="I30" s="45">
        <v>32</v>
      </c>
      <c r="J30" s="46">
        <v>20.38216560509554</v>
      </c>
      <c r="K30" s="45">
        <v>3</v>
      </c>
      <c r="L30" s="46">
        <v>1.910828025477707</v>
      </c>
      <c r="M30" s="89">
        <v>2</v>
      </c>
      <c r="N30" s="46">
        <v>1.2738853503184713</v>
      </c>
      <c r="O30" s="89">
        <v>41</v>
      </c>
      <c r="P30" s="46">
        <v>26.11464968152866</v>
      </c>
      <c r="Q30" s="89">
        <v>27</v>
      </c>
      <c r="R30" s="46">
        <v>17.197452229299362</v>
      </c>
      <c r="S30" s="89">
        <v>6</v>
      </c>
      <c r="T30" s="46">
        <v>3.821656050955414</v>
      </c>
      <c r="U30" s="89">
        <v>4</v>
      </c>
      <c r="V30" s="46">
        <v>2.5477707006369426</v>
      </c>
      <c r="W30" s="89">
        <v>4</v>
      </c>
      <c r="X30" s="46">
        <v>2.5477707006369426</v>
      </c>
      <c r="Y30" s="89">
        <v>0</v>
      </c>
      <c r="Z30" s="46">
        <v>0</v>
      </c>
    </row>
    <row r="31" spans="1:26" ht="18.75" customHeight="1">
      <c r="A31" s="44" t="s">
        <v>32</v>
      </c>
      <c r="B31" s="45">
        <v>331</v>
      </c>
      <c r="C31" s="45">
        <v>220</v>
      </c>
      <c r="D31" s="46">
        <v>66.46525679758308</v>
      </c>
      <c r="E31" s="45">
        <v>120</v>
      </c>
      <c r="F31" s="46">
        <v>36.25377643504532</v>
      </c>
      <c r="G31" s="45">
        <v>42</v>
      </c>
      <c r="H31" s="46">
        <v>12.688821752265861</v>
      </c>
      <c r="I31" s="45">
        <v>48</v>
      </c>
      <c r="J31" s="46">
        <v>14.501510574018127</v>
      </c>
      <c r="K31" s="45">
        <v>5</v>
      </c>
      <c r="L31" s="46">
        <v>1.5105740181268883</v>
      </c>
      <c r="M31" s="89">
        <v>5</v>
      </c>
      <c r="N31" s="46">
        <v>1.5105740181268883</v>
      </c>
      <c r="O31" s="89">
        <v>111</v>
      </c>
      <c r="P31" s="46">
        <v>33.53474320241692</v>
      </c>
      <c r="Q31" s="89">
        <v>51</v>
      </c>
      <c r="R31" s="46">
        <v>15.407854984894259</v>
      </c>
      <c r="S31" s="89">
        <v>48</v>
      </c>
      <c r="T31" s="46">
        <v>14.501510574018127</v>
      </c>
      <c r="U31" s="89">
        <v>5</v>
      </c>
      <c r="V31" s="46">
        <v>1.5105740181268883</v>
      </c>
      <c r="W31" s="89">
        <v>2</v>
      </c>
      <c r="X31" s="46">
        <v>0.6042296072507553</v>
      </c>
      <c r="Y31" s="89">
        <v>5</v>
      </c>
      <c r="Z31" s="46">
        <v>1.5105740181268883</v>
      </c>
    </row>
    <row r="32" spans="1:26" ht="18.75" customHeight="1">
      <c r="A32" s="44" t="s">
        <v>33</v>
      </c>
      <c r="B32" s="45">
        <v>1291</v>
      </c>
      <c r="C32" s="45">
        <v>978</v>
      </c>
      <c r="D32" s="46">
        <v>75.75522850503485</v>
      </c>
      <c r="E32" s="45">
        <v>594</v>
      </c>
      <c r="F32" s="46">
        <v>46.01084430673896</v>
      </c>
      <c r="G32" s="45">
        <v>171</v>
      </c>
      <c r="H32" s="46">
        <v>13.24554608830364</v>
      </c>
      <c r="I32" s="45">
        <v>134</v>
      </c>
      <c r="J32" s="46">
        <v>10.379550735863672</v>
      </c>
      <c r="K32" s="45">
        <v>36</v>
      </c>
      <c r="L32" s="46">
        <v>2.78853601859024</v>
      </c>
      <c r="M32" s="89">
        <v>43</v>
      </c>
      <c r="N32" s="46">
        <v>3.330751355538342</v>
      </c>
      <c r="O32" s="89">
        <v>313</v>
      </c>
      <c r="P32" s="46">
        <v>24.244771494965143</v>
      </c>
      <c r="Q32" s="89">
        <v>136</v>
      </c>
      <c r="R32" s="46">
        <v>10.53446940356313</v>
      </c>
      <c r="S32" s="89">
        <v>59</v>
      </c>
      <c r="T32" s="46">
        <v>4.570100697134005</v>
      </c>
      <c r="U32" s="89">
        <v>70</v>
      </c>
      <c r="V32" s="46">
        <v>5.4221533694810224</v>
      </c>
      <c r="W32" s="89">
        <v>29</v>
      </c>
      <c r="X32" s="46">
        <v>2.2463206816421377</v>
      </c>
      <c r="Y32" s="89">
        <v>19</v>
      </c>
      <c r="Z32" s="46">
        <v>1.471727343144849</v>
      </c>
    </row>
    <row r="33" spans="1:26" ht="18.75" customHeight="1">
      <c r="A33" s="44" t="s">
        <v>34</v>
      </c>
      <c r="B33" s="45">
        <v>1712</v>
      </c>
      <c r="C33" s="45">
        <v>1289</v>
      </c>
      <c r="D33" s="46">
        <v>75.29205607476635</v>
      </c>
      <c r="E33" s="45">
        <v>754</v>
      </c>
      <c r="F33" s="46">
        <v>44.04205607476635</v>
      </c>
      <c r="G33" s="45">
        <v>243</v>
      </c>
      <c r="H33" s="46">
        <v>14.193925233644858</v>
      </c>
      <c r="I33" s="45">
        <v>198</v>
      </c>
      <c r="J33" s="46">
        <v>11.565420560747663</v>
      </c>
      <c r="K33" s="45">
        <v>46</v>
      </c>
      <c r="L33" s="46">
        <v>2.6869158878504673</v>
      </c>
      <c r="M33" s="89">
        <v>48</v>
      </c>
      <c r="N33" s="46">
        <v>2.803738317757009</v>
      </c>
      <c r="O33" s="89">
        <v>423</v>
      </c>
      <c r="P33" s="46">
        <v>24.707943925233643</v>
      </c>
      <c r="Q33" s="89">
        <v>248</v>
      </c>
      <c r="R33" s="46">
        <v>14.485981308411214</v>
      </c>
      <c r="S33" s="89">
        <v>75</v>
      </c>
      <c r="T33" s="46">
        <v>4.380841121495327</v>
      </c>
      <c r="U33" s="89">
        <v>64</v>
      </c>
      <c r="V33" s="46">
        <v>3.7383177570093458</v>
      </c>
      <c r="W33" s="89">
        <v>28</v>
      </c>
      <c r="X33" s="46">
        <v>1.6355140186915886</v>
      </c>
      <c r="Y33" s="89">
        <v>8</v>
      </c>
      <c r="Z33" s="46">
        <v>0.4672897196261682</v>
      </c>
    </row>
    <row r="34" spans="1:26" ht="18.75" customHeight="1">
      <c r="A34" s="44" t="s">
        <v>35</v>
      </c>
      <c r="B34" s="45">
        <v>934</v>
      </c>
      <c r="C34" s="45">
        <v>646</v>
      </c>
      <c r="D34" s="46">
        <v>69.16488222698072</v>
      </c>
      <c r="E34" s="45">
        <v>331</v>
      </c>
      <c r="F34" s="46">
        <v>35.4389721627409</v>
      </c>
      <c r="G34" s="45">
        <v>141</v>
      </c>
      <c r="H34" s="46">
        <v>15.096359743040685</v>
      </c>
      <c r="I34" s="45">
        <v>130</v>
      </c>
      <c r="J34" s="46">
        <v>13.9186295503212</v>
      </c>
      <c r="K34" s="45">
        <v>22</v>
      </c>
      <c r="L34" s="46">
        <v>2.355460385438972</v>
      </c>
      <c r="M34" s="89">
        <v>22</v>
      </c>
      <c r="N34" s="46">
        <v>2.355460385438972</v>
      </c>
      <c r="O34" s="89">
        <v>288</v>
      </c>
      <c r="P34" s="46">
        <v>30.835117773019274</v>
      </c>
      <c r="Q34" s="89">
        <v>179</v>
      </c>
      <c r="R34" s="46">
        <v>19.16488222698073</v>
      </c>
      <c r="S34" s="89">
        <v>42</v>
      </c>
      <c r="T34" s="46">
        <v>4.496788008565311</v>
      </c>
      <c r="U34" s="89">
        <v>41</v>
      </c>
      <c r="V34" s="46">
        <v>4.389721627408994</v>
      </c>
      <c r="W34" s="89">
        <v>23</v>
      </c>
      <c r="X34" s="46">
        <v>2.462526766595289</v>
      </c>
      <c r="Y34" s="89">
        <v>3</v>
      </c>
      <c r="Z34" s="46">
        <v>0.32119914346895073</v>
      </c>
    </row>
    <row r="35" spans="1:26" ht="18.75" customHeight="1">
      <c r="A35" s="44" t="s">
        <v>36</v>
      </c>
      <c r="B35" s="45">
        <v>390</v>
      </c>
      <c r="C35" s="45">
        <v>265</v>
      </c>
      <c r="D35" s="46">
        <v>68</v>
      </c>
      <c r="E35" s="45">
        <v>147</v>
      </c>
      <c r="F35" s="46">
        <v>37.8</v>
      </c>
      <c r="G35" s="45">
        <v>48</v>
      </c>
      <c r="H35" s="46">
        <v>12.3</v>
      </c>
      <c r="I35" s="45">
        <v>53</v>
      </c>
      <c r="J35" s="46">
        <v>13.5</v>
      </c>
      <c r="K35" s="45">
        <v>9</v>
      </c>
      <c r="L35" s="46">
        <v>2.3</v>
      </c>
      <c r="M35" s="89">
        <v>8</v>
      </c>
      <c r="N35" s="46">
        <v>2</v>
      </c>
      <c r="O35" s="89">
        <v>125</v>
      </c>
      <c r="P35" s="46">
        <v>32</v>
      </c>
      <c r="Q35" s="89">
        <v>70</v>
      </c>
      <c r="R35" s="46">
        <v>17.9</v>
      </c>
      <c r="S35" s="89">
        <v>14</v>
      </c>
      <c r="T35" s="46">
        <v>3.7</v>
      </c>
      <c r="U35" s="89">
        <v>18</v>
      </c>
      <c r="V35" s="46">
        <v>4.6</v>
      </c>
      <c r="W35" s="89">
        <v>17</v>
      </c>
      <c r="X35" s="46">
        <v>4.5</v>
      </c>
      <c r="Y35" s="89">
        <v>5</v>
      </c>
      <c r="Z35" s="46">
        <v>1.4</v>
      </c>
    </row>
    <row r="36" spans="1:26" ht="18.75" customHeight="1">
      <c r="A36" s="44" t="s">
        <v>37</v>
      </c>
      <c r="B36" s="45">
        <v>1583</v>
      </c>
      <c r="C36" s="45">
        <v>1129</v>
      </c>
      <c r="D36" s="46">
        <v>71.32027795325331</v>
      </c>
      <c r="E36" s="45">
        <v>595</v>
      </c>
      <c r="F36" s="46">
        <v>37.5868603916614</v>
      </c>
      <c r="G36" s="45">
        <v>237</v>
      </c>
      <c r="H36" s="46">
        <v>14.971572962728995</v>
      </c>
      <c r="I36" s="45">
        <v>203</v>
      </c>
      <c r="J36" s="46">
        <v>12.823752368919772</v>
      </c>
      <c r="K36" s="45">
        <v>46</v>
      </c>
      <c r="L36" s="46">
        <v>2.9058749210360078</v>
      </c>
      <c r="M36" s="89">
        <v>48</v>
      </c>
      <c r="N36" s="46">
        <v>3.0322173089071383</v>
      </c>
      <c r="O36" s="89">
        <v>454</v>
      </c>
      <c r="P36" s="46">
        <v>28.679722046746683</v>
      </c>
      <c r="Q36" s="89">
        <v>284</v>
      </c>
      <c r="R36" s="46">
        <v>17.940619077700568</v>
      </c>
      <c r="S36" s="89">
        <v>59</v>
      </c>
      <c r="T36" s="46">
        <v>3.7271004421983576</v>
      </c>
      <c r="U36" s="89">
        <v>55</v>
      </c>
      <c r="V36" s="46">
        <v>3.474415666456096</v>
      </c>
      <c r="W36" s="89">
        <v>39</v>
      </c>
      <c r="X36" s="46">
        <v>2.46367656348705</v>
      </c>
      <c r="Y36" s="89">
        <v>17</v>
      </c>
      <c r="Z36" s="46">
        <v>1.0739102969046115</v>
      </c>
    </row>
    <row r="37" spans="1:26" ht="18.75" customHeight="1">
      <c r="A37" s="44" t="s">
        <v>38</v>
      </c>
      <c r="B37" s="45">
        <v>270</v>
      </c>
      <c r="C37" s="45">
        <v>189</v>
      </c>
      <c r="D37" s="46">
        <v>70</v>
      </c>
      <c r="E37" s="45">
        <v>98</v>
      </c>
      <c r="F37" s="46">
        <v>36.29629629629629</v>
      </c>
      <c r="G37" s="45">
        <v>37</v>
      </c>
      <c r="H37" s="46">
        <v>13.703703703703702</v>
      </c>
      <c r="I37" s="45">
        <v>40</v>
      </c>
      <c r="J37" s="46">
        <v>14.814814814814813</v>
      </c>
      <c r="K37" s="45">
        <v>8</v>
      </c>
      <c r="L37" s="46">
        <v>2.962962962962963</v>
      </c>
      <c r="M37" s="89">
        <v>6</v>
      </c>
      <c r="N37" s="46">
        <v>2.222222222222222</v>
      </c>
      <c r="O37" s="89">
        <v>81</v>
      </c>
      <c r="P37" s="46">
        <v>30</v>
      </c>
      <c r="Q37" s="89">
        <v>54</v>
      </c>
      <c r="R37" s="46">
        <v>20</v>
      </c>
      <c r="S37" s="89">
        <v>12</v>
      </c>
      <c r="T37" s="46">
        <v>4.444444444444444</v>
      </c>
      <c r="U37" s="89">
        <v>9</v>
      </c>
      <c r="V37" s="46">
        <v>3.333333333333333</v>
      </c>
      <c r="W37" s="89">
        <v>5</v>
      </c>
      <c r="X37" s="46">
        <v>1.8518518518518516</v>
      </c>
      <c r="Y37" s="89">
        <v>1</v>
      </c>
      <c r="Z37" s="46">
        <v>0.37037037037037035</v>
      </c>
    </row>
    <row r="38" spans="1:26" ht="18.75" customHeight="1">
      <c r="A38" s="44" t="s">
        <v>39</v>
      </c>
      <c r="B38" s="45">
        <v>255</v>
      </c>
      <c r="C38" s="45">
        <v>196</v>
      </c>
      <c r="D38" s="46">
        <v>76.86274509803923</v>
      </c>
      <c r="E38" s="45">
        <v>102</v>
      </c>
      <c r="F38" s="46">
        <v>40</v>
      </c>
      <c r="G38" s="45">
        <v>31</v>
      </c>
      <c r="H38" s="46">
        <v>12.15686274509804</v>
      </c>
      <c r="I38" s="45">
        <v>54</v>
      </c>
      <c r="J38" s="46">
        <v>21.176470588235297</v>
      </c>
      <c r="K38" s="45">
        <v>6</v>
      </c>
      <c r="L38" s="46">
        <v>2.3529411764705883</v>
      </c>
      <c r="M38" s="89">
        <v>3</v>
      </c>
      <c r="N38" s="46">
        <v>1.1764705882352942</v>
      </c>
      <c r="O38" s="89">
        <v>59</v>
      </c>
      <c r="P38" s="46">
        <v>23.137254901960787</v>
      </c>
      <c r="Q38" s="89">
        <v>26</v>
      </c>
      <c r="R38" s="46">
        <v>10.19607843137255</v>
      </c>
      <c r="S38" s="89">
        <v>12</v>
      </c>
      <c r="T38" s="46">
        <v>4.705882352941177</v>
      </c>
      <c r="U38" s="89">
        <v>11</v>
      </c>
      <c r="V38" s="46">
        <v>4.313725490196079</v>
      </c>
      <c r="W38" s="89">
        <v>6</v>
      </c>
      <c r="X38" s="46">
        <v>2.3529411764705883</v>
      </c>
      <c r="Y38" s="89">
        <v>4</v>
      </c>
      <c r="Z38" s="46">
        <v>1.5686274509803924</v>
      </c>
    </row>
    <row r="39" spans="1:26" ht="18.75" customHeight="1">
      <c r="A39" s="44" t="s">
        <v>40</v>
      </c>
      <c r="B39" s="45">
        <v>403</v>
      </c>
      <c r="C39" s="45">
        <v>283</v>
      </c>
      <c r="D39" s="46">
        <v>70.22332506203473</v>
      </c>
      <c r="E39" s="45">
        <v>150</v>
      </c>
      <c r="F39" s="46">
        <v>37.220843672456574</v>
      </c>
      <c r="G39" s="45">
        <v>69</v>
      </c>
      <c r="H39" s="46">
        <v>17.121588089330025</v>
      </c>
      <c r="I39" s="45">
        <v>57</v>
      </c>
      <c r="J39" s="46">
        <v>14.143920595533498</v>
      </c>
      <c r="K39" s="45">
        <v>3</v>
      </c>
      <c r="L39" s="46">
        <v>0.7444168734491314</v>
      </c>
      <c r="M39" s="89">
        <v>4</v>
      </c>
      <c r="N39" s="46">
        <v>0.9925558312655086</v>
      </c>
      <c r="O39" s="89">
        <v>120</v>
      </c>
      <c r="P39" s="46">
        <v>29.776674937965257</v>
      </c>
      <c r="Q39" s="89">
        <v>84</v>
      </c>
      <c r="R39" s="46">
        <v>20.843672456575682</v>
      </c>
      <c r="S39" s="89">
        <v>14</v>
      </c>
      <c r="T39" s="46">
        <v>3.4739454094292803</v>
      </c>
      <c r="U39" s="89">
        <v>11</v>
      </c>
      <c r="V39" s="46">
        <v>2.729528535980149</v>
      </c>
      <c r="W39" s="89">
        <v>8</v>
      </c>
      <c r="X39" s="46">
        <v>1.9851116625310172</v>
      </c>
      <c r="Y39" s="89">
        <v>3</v>
      </c>
      <c r="Z39" s="46">
        <v>0.7444168734491314</v>
      </c>
    </row>
    <row r="40" spans="1:26" ht="18.75" customHeight="1">
      <c r="A40" s="44" t="s">
        <v>41</v>
      </c>
      <c r="B40" s="45">
        <v>812</v>
      </c>
      <c r="C40" s="45">
        <v>644</v>
      </c>
      <c r="D40" s="46">
        <v>79.31034482758622</v>
      </c>
      <c r="E40" s="45">
        <v>405</v>
      </c>
      <c r="F40" s="46">
        <v>49.8768472906404</v>
      </c>
      <c r="G40" s="45">
        <v>121</v>
      </c>
      <c r="H40" s="46">
        <v>14.901477832512317</v>
      </c>
      <c r="I40" s="45">
        <v>70</v>
      </c>
      <c r="J40" s="46">
        <v>8.620689655172415</v>
      </c>
      <c r="K40" s="45">
        <v>25</v>
      </c>
      <c r="L40" s="46">
        <v>3.078817733990148</v>
      </c>
      <c r="M40" s="89">
        <v>23</v>
      </c>
      <c r="N40" s="46">
        <v>2.8325123152709364</v>
      </c>
      <c r="O40" s="89">
        <v>168</v>
      </c>
      <c r="P40" s="46">
        <v>20.689655172413794</v>
      </c>
      <c r="Q40" s="89">
        <v>69</v>
      </c>
      <c r="R40" s="46">
        <v>8.497536945812808</v>
      </c>
      <c r="S40" s="89">
        <v>29</v>
      </c>
      <c r="T40" s="46">
        <v>3.5714285714285716</v>
      </c>
      <c r="U40" s="89">
        <v>36</v>
      </c>
      <c r="V40" s="46">
        <v>4.433497536945813</v>
      </c>
      <c r="W40" s="89">
        <v>20</v>
      </c>
      <c r="X40" s="46">
        <v>2.4630541871921183</v>
      </c>
      <c r="Y40" s="89">
        <v>14</v>
      </c>
      <c r="Z40" s="46">
        <v>1.7241379310344829</v>
      </c>
    </row>
    <row r="41" spans="1:26" ht="18.75" customHeight="1">
      <c r="A41" s="44" t="s">
        <v>42</v>
      </c>
      <c r="B41" s="45">
        <v>97</v>
      </c>
      <c r="C41" s="45">
        <v>72</v>
      </c>
      <c r="D41" s="46">
        <v>74.22680412371135</v>
      </c>
      <c r="E41" s="45">
        <v>32</v>
      </c>
      <c r="F41" s="46">
        <v>32.98969072164949</v>
      </c>
      <c r="G41" s="45">
        <v>19</v>
      </c>
      <c r="H41" s="46">
        <v>19.587628865979383</v>
      </c>
      <c r="I41" s="45">
        <v>17</v>
      </c>
      <c r="J41" s="46">
        <v>17.52577319587629</v>
      </c>
      <c r="K41" s="45">
        <v>0</v>
      </c>
      <c r="L41" s="46">
        <v>0</v>
      </c>
      <c r="M41" s="89">
        <v>4</v>
      </c>
      <c r="N41" s="46">
        <v>4.123711340206186</v>
      </c>
      <c r="O41" s="89">
        <v>25</v>
      </c>
      <c r="P41" s="46">
        <v>25.77319587628866</v>
      </c>
      <c r="Q41" s="89">
        <v>19</v>
      </c>
      <c r="R41" s="46">
        <v>19.587628865979383</v>
      </c>
      <c r="S41" s="89">
        <v>0</v>
      </c>
      <c r="T41" s="46">
        <v>0</v>
      </c>
      <c r="U41" s="89">
        <v>3</v>
      </c>
      <c r="V41" s="46">
        <v>3.0927835051546393</v>
      </c>
      <c r="W41" s="89">
        <v>0</v>
      </c>
      <c r="X41" s="46">
        <v>0</v>
      </c>
      <c r="Y41" s="89">
        <v>3</v>
      </c>
      <c r="Z41" s="46">
        <v>3.0927835051546393</v>
      </c>
    </row>
    <row r="42" spans="1:26" ht="18.75" customHeight="1">
      <c r="A42" s="44" t="s">
        <v>43</v>
      </c>
      <c r="B42" s="45">
        <v>531</v>
      </c>
      <c r="C42" s="45">
        <v>399</v>
      </c>
      <c r="D42" s="46">
        <v>75.14124293785311</v>
      </c>
      <c r="E42" s="45">
        <v>218</v>
      </c>
      <c r="F42" s="46">
        <v>41.05461393596987</v>
      </c>
      <c r="G42" s="45">
        <v>77</v>
      </c>
      <c r="H42" s="46">
        <v>14.500941619585689</v>
      </c>
      <c r="I42" s="45">
        <v>87</v>
      </c>
      <c r="J42" s="46">
        <v>16.384180790960453</v>
      </c>
      <c r="K42" s="45">
        <v>13</v>
      </c>
      <c r="L42" s="46">
        <v>2.448210922787194</v>
      </c>
      <c r="M42" s="89">
        <v>4</v>
      </c>
      <c r="N42" s="46">
        <v>0.7532956685499059</v>
      </c>
      <c r="O42" s="89">
        <v>132</v>
      </c>
      <c r="P42" s="46">
        <v>24.858757062146893</v>
      </c>
      <c r="Q42" s="89">
        <v>74</v>
      </c>
      <c r="R42" s="46">
        <v>13.93596986817326</v>
      </c>
      <c r="S42" s="89">
        <v>27</v>
      </c>
      <c r="T42" s="46">
        <v>5.084745762711865</v>
      </c>
      <c r="U42" s="89">
        <v>13</v>
      </c>
      <c r="V42" s="46">
        <v>2.448210922787194</v>
      </c>
      <c r="W42" s="89">
        <v>13</v>
      </c>
      <c r="X42" s="46">
        <v>2.448210922787194</v>
      </c>
      <c r="Y42" s="89">
        <v>5</v>
      </c>
      <c r="Z42" s="46">
        <v>0.9416195856873824</v>
      </c>
    </row>
    <row r="43" spans="1:26" ht="18.75" customHeight="1">
      <c r="A43" s="44" t="s">
        <v>44</v>
      </c>
      <c r="B43" s="45">
        <v>894</v>
      </c>
      <c r="C43" s="45">
        <v>667</v>
      </c>
      <c r="D43" s="46">
        <v>74.60850111856824</v>
      </c>
      <c r="E43" s="45">
        <v>368</v>
      </c>
      <c r="F43" s="46">
        <v>41.16331096196868</v>
      </c>
      <c r="G43" s="45">
        <v>125</v>
      </c>
      <c r="H43" s="46">
        <v>13.982102908277406</v>
      </c>
      <c r="I43" s="45">
        <v>132</v>
      </c>
      <c r="J43" s="46">
        <v>14.76510067114094</v>
      </c>
      <c r="K43" s="45">
        <v>15</v>
      </c>
      <c r="L43" s="46">
        <v>1.6778523489932886</v>
      </c>
      <c r="M43" s="89">
        <v>27</v>
      </c>
      <c r="N43" s="46">
        <v>3.0201342281879198</v>
      </c>
      <c r="O43" s="89">
        <v>227</v>
      </c>
      <c r="P43" s="46">
        <v>25.39149888143177</v>
      </c>
      <c r="Q43" s="89">
        <v>135</v>
      </c>
      <c r="R43" s="46">
        <v>15.100671140939598</v>
      </c>
      <c r="S43" s="89">
        <v>28</v>
      </c>
      <c r="T43" s="46">
        <v>3.131991051454139</v>
      </c>
      <c r="U43" s="89">
        <v>37</v>
      </c>
      <c r="V43" s="46">
        <v>4.138702460850112</v>
      </c>
      <c r="W43" s="89">
        <v>12</v>
      </c>
      <c r="X43" s="46">
        <v>1.342281879194631</v>
      </c>
      <c r="Y43" s="89">
        <v>15</v>
      </c>
      <c r="Z43" s="46">
        <v>1.6778523489932886</v>
      </c>
    </row>
    <row r="44" spans="1:26" ht="18.75" customHeight="1">
      <c r="A44" s="44" t="s">
        <v>45</v>
      </c>
      <c r="B44" s="45">
        <v>304</v>
      </c>
      <c r="C44" s="45">
        <v>226</v>
      </c>
      <c r="D44" s="46">
        <v>74.34210526315789</v>
      </c>
      <c r="E44" s="45">
        <v>117</v>
      </c>
      <c r="F44" s="46">
        <v>38.48684210526316</v>
      </c>
      <c r="G44" s="45">
        <v>50</v>
      </c>
      <c r="H44" s="46">
        <v>16.44736842105263</v>
      </c>
      <c r="I44" s="45">
        <v>45</v>
      </c>
      <c r="J44" s="46">
        <v>14.802631578947368</v>
      </c>
      <c r="K44" s="45">
        <v>6</v>
      </c>
      <c r="L44" s="46">
        <v>1.9736842105263157</v>
      </c>
      <c r="M44" s="89">
        <v>8</v>
      </c>
      <c r="N44" s="46">
        <v>2.6315789473684212</v>
      </c>
      <c r="O44" s="89">
        <v>78</v>
      </c>
      <c r="P44" s="46">
        <v>25.657894736842106</v>
      </c>
      <c r="Q44" s="89">
        <v>51</v>
      </c>
      <c r="R44" s="46">
        <v>16.776315789473685</v>
      </c>
      <c r="S44" s="89">
        <v>9</v>
      </c>
      <c r="T44" s="46">
        <v>2.9605263157894735</v>
      </c>
      <c r="U44" s="89">
        <v>11</v>
      </c>
      <c r="V44" s="46">
        <v>3.6184210526315788</v>
      </c>
      <c r="W44" s="89">
        <v>3</v>
      </c>
      <c r="X44" s="46">
        <v>0.9868421052631579</v>
      </c>
      <c r="Y44" s="89">
        <v>4</v>
      </c>
      <c r="Z44" s="46">
        <v>1.3157894736842106</v>
      </c>
    </row>
    <row r="45" spans="1:26" ht="18.75" customHeight="1">
      <c r="A45" s="44" t="s">
        <v>46</v>
      </c>
      <c r="B45" s="45">
        <v>577</v>
      </c>
      <c r="C45" s="45">
        <v>387</v>
      </c>
      <c r="D45" s="46">
        <v>67.07105719237435</v>
      </c>
      <c r="E45" s="45">
        <v>193</v>
      </c>
      <c r="F45" s="46">
        <v>33.44887348353553</v>
      </c>
      <c r="G45" s="45">
        <v>76</v>
      </c>
      <c r="H45" s="46">
        <v>13.17157712305026</v>
      </c>
      <c r="I45" s="45">
        <v>89</v>
      </c>
      <c r="J45" s="46">
        <v>15.424610051993069</v>
      </c>
      <c r="K45" s="45">
        <v>13</v>
      </c>
      <c r="L45" s="46">
        <v>2.2530329289428077</v>
      </c>
      <c r="M45" s="89">
        <v>16</v>
      </c>
      <c r="N45" s="46">
        <v>2.7729636048526864</v>
      </c>
      <c r="O45" s="89">
        <v>190</v>
      </c>
      <c r="P45" s="46">
        <v>32.92894280762565</v>
      </c>
      <c r="Q45" s="89">
        <v>136</v>
      </c>
      <c r="R45" s="46">
        <v>23.570190641247834</v>
      </c>
      <c r="S45" s="89">
        <v>18</v>
      </c>
      <c r="T45" s="46">
        <v>3.1195840554592724</v>
      </c>
      <c r="U45" s="89">
        <v>18</v>
      </c>
      <c r="V45" s="46">
        <v>3.1195840554592724</v>
      </c>
      <c r="W45" s="89">
        <v>10</v>
      </c>
      <c r="X45" s="46">
        <v>1.733102253032929</v>
      </c>
      <c r="Y45" s="89">
        <v>8</v>
      </c>
      <c r="Z45" s="46">
        <v>1.3864818024263432</v>
      </c>
    </row>
    <row r="46" spans="1:26" ht="18.75" customHeight="1">
      <c r="A46" s="44" t="s">
        <v>47</v>
      </c>
      <c r="B46" s="45">
        <v>2392</v>
      </c>
      <c r="C46" s="45">
        <v>1751</v>
      </c>
      <c r="D46" s="46">
        <v>73.20234113712374</v>
      </c>
      <c r="E46" s="45">
        <v>1052</v>
      </c>
      <c r="F46" s="46">
        <v>43.97993311036789</v>
      </c>
      <c r="G46" s="45">
        <v>309</v>
      </c>
      <c r="H46" s="46">
        <v>12.918060200668895</v>
      </c>
      <c r="I46" s="45">
        <v>246</v>
      </c>
      <c r="J46" s="46">
        <v>10.284280936454849</v>
      </c>
      <c r="K46" s="45">
        <v>90</v>
      </c>
      <c r="L46" s="46">
        <v>3.762541806020067</v>
      </c>
      <c r="M46" s="89">
        <v>54</v>
      </c>
      <c r="N46" s="46">
        <v>2.25752508361204</v>
      </c>
      <c r="O46" s="89">
        <v>641</v>
      </c>
      <c r="P46" s="46">
        <v>26.79765886287625</v>
      </c>
      <c r="Q46" s="89">
        <v>396</v>
      </c>
      <c r="R46" s="46">
        <v>16.55518394648829</v>
      </c>
      <c r="S46" s="89">
        <v>71</v>
      </c>
      <c r="T46" s="46">
        <v>2.9682274247491636</v>
      </c>
      <c r="U46" s="89">
        <v>89</v>
      </c>
      <c r="V46" s="46">
        <v>3.720735785953177</v>
      </c>
      <c r="W46" s="89">
        <v>43</v>
      </c>
      <c r="X46" s="46">
        <v>1.797658862876254</v>
      </c>
      <c r="Y46" s="89">
        <v>42</v>
      </c>
      <c r="Z46" s="46">
        <v>1.7558528428093645</v>
      </c>
    </row>
    <row r="47" spans="1:26" ht="18.75" customHeight="1">
      <c r="A47" s="44" t="s">
        <v>48</v>
      </c>
      <c r="B47" s="45">
        <v>3018</v>
      </c>
      <c r="C47" s="45">
        <v>2143</v>
      </c>
      <c r="D47" s="46">
        <v>71.00728959575878</v>
      </c>
      <c r="E47" s="45">
        <v>1182</v>
      </c>
      <c r="F47" s="46">
        <v>39.165009940357855</v>
      </c>
      <c r="G47" s="45">
        <v>460</v>
      </c>
      <c r="H47" s="46">
        <v>15.241882041086813</v>
      </c>
      <c r="I47" s="45">
        <v>338</v>
      </c>
      <c r="J47" s="46">
        <v>11.19946984758118</v>
      </c>
      <c r="K47" s="45">
        <v>77</v>
      </c>
      <c r="L47" s="46">
        <v>2.5513585155732272</v>
      </c>
      <c r="M47" s="89">
        <v>86</v>
      </c>
      <c r="N47" s="46">
        <v>2.8495692511597084</v>
      </c>
      <c r="O47" s="89">
        <v>875</v>
      </c>
      <c r="P47" s="46">
        <v>28.99271040424122</v>
      </c>
      <c r="Q47" s="89">
        <v>530</v>
      </c>
      <c r="R47" s="46">
        <v>17.56129887342611</v>
      </c>
      <c r="S47" s="89">
        <v>134</v>
      </c>
      <c r="T47" s="46">
        <v>4.440026507620941</v>
      </c>
      <c r="U47" s="89">
        <v>104</v>
      </c>
      <c r="V47" s="46">
        <v>3.4459907223326707</v>
      </c>
      <c r="W47" s="89">
        <v>77</v>
      </c>
      <c r="X47" s="46">
        <v>2.5513585155732272</v>
      </c>
      <c r="Y47" s="89">
        <v>30</v>
      </c>
      <c r="Z47" s="46">
        <v>0.9940357852882704</v>
      </c>
    </row>
    <row r="48" spans="1:26" ht="18.75" customHeight="1">
      <c r="A48" s="44" t="s">
        <v>49</v>
      </c>
      <c r="B48" s="45">
        <v>617</v>
      </c>
      <c r="C48" s="45">
        <v>435</v>
      </c>
      <c r="D48" s="46">
        <v>70.5</v>
      </c>
      <c r="E48" s="45">
        <v>242</v>
      </c>
      <c r="F48" s="46">
        <v>39.2</v>
      </c>
      <c r="G48" s="45">
        <v>69</v>
      </c>
      <c r="H48" s="46">
        <v>11.2</v>
      </c>
      <c r="I48" s="45">
        <v>91</v>
      </c>
      <c r="J48" s="46">
        <v>14.8</v>
      </c>
      <c r="K48" s="45">
        <v>19</v>
      </c>
      <c r="L48" s="46">
        <v>3.1</v>
      </c>
      <c r="M48" s="89">
        <v>14</v>
      </c>
      <c r="N48" s="46">
        <v>2.3</v>
      </c>
      <c r="O48" s="89">
        <v>182</v>
      </c>
      <c r="P48" s="46">
        <v>29.5</v>
      </c>
      <c r="Q48" s="89">
        <v>93</v>
      </c>
      <c r="R48" s="46">
        <v>15.1</v>
      </c>
      <c r="S48" s="89">
        <v>15</v>
      </c>
      <c r="T48" s="46">
        <v>2.4</v>
      </c>
      <c r="U48" s="89">
        <v>20</v>
      </c>
      <c r="V48" s="46">
        <v>3.3</v>
      </c>
      <c r="W48" s="89">
        <v>34</v>
      </c>
      <c r="X48" s="46">
        <v>5.4</v>
      </c>
      <c r="Y48" s="89">
        <v>21</v>
      </c>
      <c r="Z48" s="46">
        <v>3.3</v>
      </c>
    </row>
    <row r="49" spans="1:26" ht="18.75" customHeight="1">
      <c r="A49" s="44" t="s">
        <v>50</v>
      </c>
      <c r="B49" s="45">
        <v>610</v>
      </c>
      <c r="C49" s="45">
        <v>438</v>
      </c>
      <c r="D49" s="46">
        <v>71.8032786885246</v>
      </c>
      <c r="E49" s="45">
        <v>257</v>
      </c>
      <c r="F49" s="46">
        <v>42.13114754098361</v>
      </c>
      <c r="G49" s="45">
        <v>87</v>
      </c>
      <c r="H49" s="46">
        <v>14.262295081967213</v>
      </c>
      <c r="I49" s="45">
        <v>66</v>
      </c>
      <c r="J49" s="46">
        <v>10.819672131147541</v>
      </c>
      <c r="K49" s="45">
        <v>14</v>
      </c>
      <c r="L49" s="46">
        <v>2.295081967213115</v>
      </c>
      <c r="M49" s="89">
        <v>14</v>
      </c>
      <c r="N49" s="46">
        <v>2.295081967213115</v>
      </c>
      <c r="O49" s="89">
        <v>172</v>
      </c>
      <c r="P49" s="46">
        <v>28.19672131147541</v>
      </c>
      <c r="Q49" s="89">
        <v>85</v>
      </c>
      <c r="R49" s="46">
        <v>13.934426229508198</v>
      </c>
      <c r="S49" s="89">
        <v>28</v>
      </c>
      <c r="T49" s="46">
        <v>4.59016393442623</v>
      </c>
      <c r="U49" s="89">
        <v>34</v>
      </c>
      <c r="V49" s="46">
        <v>5.573770491803279</v>
      </c>
      <c r="W49" s="89">
        <v>12</v>
      </c>
      <c r="X49" s="46">
        <v>1.9672131147540985</v>
      </c>
      <c r="Y49" s="89">
        <v>13</v>
      </c>
      <c r="Z49" s="46">
        <v>2.1311475409836067</v>
      </c>
    </row>
    <row r="50" spans="1:26" s="83" customFormat="1" ht="18.75" customHeight="1">
      <c r="A50" s="47" t="s">
        <v>51</v>
      </c>
      <c r="B50" s="48">
        <v>113764</v>
      </c>
      <c r="C50" s="48">
        <v>81782</v>
      </c>
      <c r="D50" s="49">
        <v>71.88741605428781</v>
      </c>
      <c r="E50" s="48">
        <v>45943</v>
      </c>
      <c r="F50" s="49">
        <v>40.38448015189339</v>
      </c>
      <c r="G50" s="48">
        <v>15841</v>
      </c>
      <c r="H50" s="49">
        <v>13.924440068914594</v>
      </c>
      <c r="I50" s="48">
        <v>10826</v>
      </c>
      <c r="J50" s="49">
        <v>9.516191413804014</v>
      </c>
      <c r="K50" s="48">
        <v>5060</v>
      </c>
      <c r="L50" s="49">
        <v>4.4478042262930275</v>
      </c>
      <c r="M50" s="76">
        <v>4112</v>
      </c>
      <c r="N50" s="49">
        <v>3.614500193382792</v>
      </c>
      <c r="O50" s="76">
        <v>31982</v>
      </c>
      <c r="P50" s="49">
        <v>28.112583945712174</v>
      </c>
      <c r="Q50" s="76">
        <v>14517</v>
      </c>
      <c r="R50" s="49">
        <v>12.760627263457684</v>
      </c>
      <c r="S50" s="76">
        <v>6231</v>
      </c>
      <c r="T50" s="49">
        <v>5.477128089729615</v>
      </c>
      <c r="U50" s="76">
        <v>4918</v>
      </c>
      <c r="V50" s="49">
        <v>4.322984423895081</v>
      </c>
      <c r="W50" s="76">
        <v>3749</v>
      </c>
      <c r="X50" s="49">
        <v>3.2954185858443794</v>
      </c>
      <c r="Y50" s="76">
        <v>2567</v>
      </c>
      <c r="Z50" s="49">
        <v>2.256425582785415</v>
      </c>
    </row>
    <row r="52" ht="18.75" customHeight="1">
      <c r="A52" s="84"/>
    </row>
  </sheetData>
  <sheetProtection/>
  <mergeCells count="13">
    <mergeCell ref="A3:A4"/>
    <mergeCell ref="C3:D3"/>
    <mergeCell ref="E3:F3"/>
    <mergeCell ref="G3:H3"/>
    <mergeCell ref="I3:J3"/>
    <mergeCell ref="S3:T3"/>
    <mergeCell ref="U3:V3"/>
    <mergeCell ref="W3:X3"/>
    <mergeCell ref="Y3:Z3"/>
    <mergeCell ref="K3:L3"/>
    <mergeCell ref="M3:N3"/>
    <mergeCell ref="O3:P3"/>
    <mergeCell ref="Q3:R3"/>
  </mergeCells>
  <printOptions/>
  <pageMargins left="0.75" right="0.75" top="1" bottom="1" header="0.5" footer="0.5"/>
  <pageSetup horizontalDpi="600" verticalDpi="600" orientation="landscape" paperSize="9" scale="95" r:id="rId1"/>
  <rowBreaks count="1" manualBreakCount="1">
    <brk id="24" max="255" man="1"/>
  </rowBreaks>
</worksheet>
</file>

<file path=xl/worksheets/sheet19.xml><?xml version="1.0" encoding="utf-8"?>
<worksheet xmlns="http://schemas.openxmlformats.org/spreadsheetml/2006/main" xmlns:r="http://schemas.openxmlformats.org/officeDocument/2006/relationships">
  <sheetPr>
    <tabColor indexed="55"/>
  </sheetPr>
  <dimension ref="A1:N52"/>
  <sheetViews>
    <sheetView showGridLines="0" zoomScalePageLayoutView="0" workbookViewId="0" topLeftCell="A1">
      <pane xSplit="1" ySplit="4" topLeftCell="B11" activePane="bottomRight" state="frozen"/>
      <selection pane="topLeft" activeCell="A1" sqref="A1"/>
      <selection pane="topRight" activeCell="B1" sqref="B1"/>
      <selection pane="bottomLeft" activeCell="A4" sqref="A4"/>
      <selection pane="bottomRight" activeCell="G3" sqref="G3:H3"/>
    </sheetView>
  </sheetViews>
  <sheetFormatPr defaultColWidth="9.140625" defaultRowHeight="18.75" customHeight="1"/>
  <cols>
    <col min="1" max="1" width="26.140625" style="73" customWidth="1"/>
    <col min="2" max="9" width="11.421875" style="73" customWidth="1"/>
    <col min="10" max="10" width="10.8515625" style="73" customWidth="1"/>
    <col min="11" max="11" width="11.140625" style="73" hidden="1" customWidth="1"/>
    <col min="12" max="14" width="11.421875" style="73" customWidth="1"/>
    <col min="15" max="16384" width="9.140625" style="73" customWidth="1"/>
  </cols>
  <sheetData>
    <row r="1" ht="18.75" customHeight="1">
      <c r="A1" s="72" t="s">
        <v>210</v>
      </c>
    </row>
    <row r="2" spans="5:14" ht="18.75" customHeight="1">
      <c r="E2" s="72"/>
      <c r="F2" s="72"/>
      <c r="G2" s="72"/>
      <c r="H2" s="72"/>
      <c r="I2" s="72"/>
      <c r="J2" s="72"/>
      <c r="K2" s="72"/>
      <c r="L2" s="72"/>
      <c r="M2" s="72"/>
      <c r="N2" s="72"/>
    </row>
    <row r="3" spans="1:14" s="62" customFormat="1" ht="75" customHeight="1">
      <c r="A3" s="132" t="s">
        <v>0</v>
      </c>
      <c r="B3" s="62" t="s">
        <v>209</v>
      </c>
      <c r="C3" s="133" t="s">
        <v>211</v>
      </c>
      <c r="D3" s="133"/>
      <c r="E3" s="133" t="s">
        <v>182</v>
      </c>
      <c r="F3" s="133"/>
      <c r="G3" s="133" t="s">
        <v>175</v>
      </c>
      <c r="H3" s="133"/>
      <c r="I3" s="133" t="s">
        <v>183</v>
      </c>
      <c r="J3" s="133"/>
      <c r="K3" s="133" t="s">
        <v>212</v>
      </c>
      <c r="L3" s="133"/>
      <c r="M3" s="133" t="s">
        <v>213</v>
      </c>
      <c r="N3" s="133"/>
    </row>
    <row r="4" spans="1:14" ht="18.75" customHeight="1">
      <c r="A4" s="132"/>
      <c r="B4" s="63" t="s">
        <v>7</v>
      </c>
      <c r="C4" s="63"/>
      <c r="D4" s="63"/>
      <c r="E4" s="108" t="s">
        <v>7</v>
      </c>
      <c r="F4" s="108" t="s">
        <v>8</v>
      </c>
      <c r="G4" s="108" t="s">
        <v>7</v>
      </c>
      <c r="H4" s="108" t="s">
        <v>8</v>
      </c>
      <c r="I4" s="108" t="s">
        <v>7</v>
      </c>
      <c r="J4" s="108" t="s">
        <v>8</v>
      </c>
      <c r="K4" s="108"/>
      <c r="L4" s="108"/>
      <c r="M4" s="108" t="s">
        <v>7</v>
      </c>
      <c r="N4" s="108" t="s">
        <v>8</v>
      </c>
    </row>
    <row r="5" spans="1:14" ht="18.75" customHeight="1">
      <c r="A5" s="66" t="s">
        <v>3</v>
      </c>
      <c r="B5" s="74">
        <f>SUM(C5+E5+G5+I5+K5+M5)</f>
        <v>1100</v>
      </c>
      <c r="C5" s="74">
        <v>580</v>
      </c>
      <c r="D5" s="75">
        <v>53</v>
      </c>
      <c r="E5" s="74">
        <v>160</v>
      </c>
      <c r="F5" s="75">
        <v>15</v>
      </c>
      <c r="G5" s="74">
        <v>40</v>
      </c>
      <c r="H5" s="75">
        <v>3</v>
      </c>
      <c r="I5" s="74">
        <v>110</v>
      </c>
      <c r="J5" s="75">
        <v>10</v>
      </c>
      <c r="K5" s="74">
        <v>130</v>
      </c>
      <c r="L5" s="75">
        <v>12</v>
      </c>
      <c r="M5" s="74">
        <v>80</v>
      </c>
      <c r="N5" s="75">
        <v>7</v>
      </c>
    </row>
    <row r="6" spans="1:14" ht="18.75" customHeight="1">
      <c r="A6" s="66" t="s">
        <v>4</v>
      </c>
      <c r="B6" s="74">
        <v>133</v>
      </c>
      <c r="C6" s="74">
        <v>57</v>
      </c>
      <c r="D6" s="75">
        <v>42.85714285714286</v>
      </c>
      <c r="E6" s="74">
        <v>17</v>
      </c>
      <c r="F6" s="75">
        <v>12.781954887218044</v>
      </c>
      <c r="G6" s="74">
        <v>18</v>
      </c>
      <c r="H6" s="75">
        <v>13.533834586466165</v>
      </c>
      <c r="I6" s="74">
        <v>12</v>
      </c>
      <c r="J6" s="75">
        <v>9.022556390977444</v>
      </c>
      <c r="K6" s="74">
        <v>19</v>
      </c>
      <c r="L6" s="75">
        <v>14.285714285714285</v>
      </c>
      <c r="M6" s="74">
        <v>10</v>
      </c>
      <c r="N6" s="75">
        <v>7.518796992481203</v>
      </c>
    </row>
    <row r="7" spans="1:14" ht="18.75" customHeight="1">
      <c r="A7" s="66" t="s">
        <v>5</v>
      </c>
      <c r="B7" s="74">
        <v>384</v>
      </c>
      <c r="C7" s="74">
        <v>161</v>
      </c>
      <c r="D7" s="75">
        <v>41.927083333333336</v>
      </c>
      <c r="E7" s="74">
        <v>48</v>
      </c>
      <c r="F7" s="75">
        <v>12.5</v>
      </c>
      <c r="G7" s="74">
        <v>51</v>
      </c>
      <c r="H7" s="75">
        <v>13.28125</v>
      </c>
      <c r="I7" s="74">
        <v>45</v>
      </c>
      <c r="J7" s="75">
        <v>11.71875</v>
      </c>
      <c r="K7" s="74">
        <v>36</v>
      </c>
      <c r="L7" s="75">
        <v>9.375</v>
      </c>
      <c r="M7" s="74">
        <v>43</v>
      </c>
      <c r="N7" s="75">
        <v>11.197916666666668</v>
      </c>
    </row>
    <row r="8" spans="1:14" ht="18.75" customHeight="1">
      <c r="A8" s="66" t="s">
        <v>9</v>
      </c>
      <c r="B8" s="74">
        <v>3927</v>
      </c>
      <c r="C8" s="74">
        <v>1149</v>
      </c>
      <c r="D8" s="75">
        <v>29.258976317799842</v>
      </c>
      <c r="E8" s="74">
        <v>520</v>
      </c>
      <c r="F8" s="75">
        <v>13.24166030048383</v>
      </c>
      <c r="G8" s="74">
        <v>406</v>
      </c>
      <c r="H8" s="75">
        <v>10.33868092691622</v>
      </c>
      <c r="I8" s="74">
        <v>522</v>
      </c>
      <c r="J8" s="75">
        <v>13.292589763177997</v>
      </c>
      <c r="K8" s="74">
        <v>696</v>
      </c>
      <c r="L8" s="75">
        <v>17.723453017570662</v>
      </c>
      <c r="M8" s="74">
        <v>634</v>
      </c>
      <c r="N8" s="75">
        <v>16.144639674051437</v>
      </c>
    </row>
    <row r="9" spans="1:14" ht="18.75" customHeight="1">
      <c r="A9" s="66" t="s">
        <v>10</v>
      </c>
      <c r="B9" s="74">
        <v>2433</v>
      </c>
      <c r="C9" s="74">
        <v>946</v>
      </c>
      <c r="D9" s="75">
        <v>38.88203863542951</v>
      </c>
      <c r="E9" s="74">
        <v>346</v>
      </c>
      <c r="F9" s="75">
        <v>14.221126181668723</v>
      </c>
      <c r="G9" s="74">
        <v>243</v>
      </c>
      <c r="H9" s="75">
        <v>9.987669543773121</v>
      </c>
      <c r="I9" s="74">
        <v>344</v>
      </c>
      <c r="J9" s="75">
        <v>14.138923140156187</v>
      </c>
      <c r="K9" s="74">
        <v>316</v>
      </c>
      <c r="L9" s="75">
        <v>12.988080558980684</v>
      </c>
      <c r="M9" s="74">
        <v>238</v>
      </c>
      <c r="N9" s="75">
        <v>9.78216193999178</v>
      </c>
    </row>
    <row r="10" spans="1:14" ht="18.75" customHeight="1">
      <c r="A10" s="66" t="s">
        <v>11</v>
      </c>
      <c r="B10" s="74">
        <v>145</v>
      </c>
      <c r="C10" s="74">
        <v>39</v>
      </c>
      <c r="D10" s="75">
        <v>26.896551724137932</v>
      </c>
      <c r="E10" s="74">
        <v>22</v>
      </c>
      <c r="F10" s="75">
        <v>15.172413793103448</v>
      </c>
      <c r="G10" s="74">
        <v>18</v>
      </c>
      <c r="H10" s="75">
        <v>12.413793103448276</v>
      </c>
      <c r="I10" s="74">
        <v>18</v>
      </c>
      <c r="J10" s="75">
        <v>12.413793103448276</v>
      </c>
      <c r="K10" s="74">
        <v>22</v>
      </c>
      <c r="L10" s="75">
        <v>15.172413793103448</v>
      </c>
      <c r="M10" s="74">
        <v>26</v>
      </c>
      <c r="N10" s="75">
        <v>17.931034482758623</v>
      </c>
    </row>
    <row r="11" spans="1:14" ht="18.75" customHeight="1">
      <c r="A11" s="66" t="s">
        <v>12</v>
      </c>
      <c r="B11" s="74">
        <v>375</v>
      </c>
      <c r="C11" s="74">
        <v>166</v>
      </c>
      <c r="D11" s="75">
        <v>44.266666666666666</v>
      </c>
      <c r="E11" s="74">
        <v>51</v>
      </c>
      <c r="F11" s="75">
        <v>13.6</v>
      </c>
      <c r="G11" s="74">
        <v>43</v>
      </c>
      <c r="H11" s="75">
        <v>11.466666666666667</v>
      </c>
      <c r="I11" s="74">
        <v>46</v>
      </c>
      <c r="J11" s="75">
        <v>12.266666666666667</v>
      </c>
      <c r="K11" s="74">
        <v>42</v>
      </c>
      <c r="L11" s="75">
        <v>11.2</v>
      </c>
      <c r="M11" s="74">
        <v>27</v>
      </c>
      <c r="N11" s="75">
        <v>7.2</v>
      </c>
    </row>
    <row r="12" spans="1:14" ht="18.75" customHeight="1">
      <c r="A12" s="66" t="s">
        <v>13</v>
      </c>
      <c r="B12" s="74">
        <v>2179</v>
      </c>
      <c r="C12" s="74">
        <v>615</v>
      </c>
      <c r="D12" s="75">
        <v>28.223955943093163</v>
      </c>
      <c r="E12" s="74">
        <v>277</v>
      </c>
      <c r="F12" s="75">
        <v>12.712253327214318</v>
      </c>
      <c r="G12" s="74">
        <v>286</v>
      </c>
      <c r="H12" s="75">
        <v>13.12528682882056</v>
      </c>
      <c r="I12" s="74">
        <v>229</v>
      </c>
      <c r="J12" s="75">
        <v>10.509407985314365</v>
      </c>
      <c r="K12" s="74">
        <v>375</v>
      </c>
      <c r="L12" s="75">
        <v>17.209729233593393</v>
      </c>
      <c r="M12" s="74">
        <v>397</v>
      </c>
      <c r="N12" s="75">
        <v>18.219366681964203</v>
      </c>
    </row>
    <row r="13" spans="1:14" ht="18.75" customHeight="1">
      <c r="A13" s="66" t="s">
        <v>14</v>
      </c>
      <c r="B13" s="74">
        <v>206</v>
      </c>
      <c r="C13" s="74">
        <v>73</v>
      </c>
      <c r="D13" s="75">
        <v>35.43689320388349</v>
      </c>
      <c r="E13" s="74">
        <v>17</v>
      </c>
      <c r="F13" s="75">
        <v>8.252427184466018</v>
      </c>
      <c r="G13" s="74">
        <v>43</v>
      </c>
      <c r="H13" s="75">
        <v>20.87378640776699</v>
      </c>
      <c r="I13" s="74">
        <v>17</v>
      </c>
      <c r="J13" s="75">
        <v>8.252427184466018</v>
      </c>
      <c r="K13" s="74">
        <v>23</v>
      </c>
      <c r="L13" s="75">
        <v>11.16504854368932</v>
      </c>
      <c r="M13" s="74">
        <v>33</v>
      </c>
      <c r="N13" s="75">
        <v>16.019417475728154</v>
      </c>
    </row>
    <row r="14" spans="1:14" ht="18.75" customHeight="1">
      <c r="A14" s="66" t="s">
        <v>15</v>
      </c>
      <c r="B14" s="74">
        <v>359</v>
      </c>
      <c r="C14" s="74">
        <v>146</v>
      </c>
      <c r="D14" s="75">
        <v>40.66852367688023</v>
      </c>
      <c r="E14" s="74">
        <v>54</v>
      </c>
      <c r="F14" s="75">
        <v>15.041782729805014</v>
      </c>
      <c r="G14" s="74">
        <v>40</v>
      </c>
      <c r="H14" s="75">
        <v>11.142061281337048</v>
      </c>
      <c r="I14" s="74">
        <v>45</v>
      </c>
      <c r="J14" s="75">
        <v>12.534818941504179</v>
      </c>
      <c r="K14" s="74">
        <v>36</v>
      </c>
      <c r="L14" s="75">
        <v>10.027855153203344</v>
      </c>
      <c r="M14" s="74">
        <v>38</v>
      </c>
      <c r="N14" s="75">
        <v>10.584958217270195</v>
      </c>
    </row>
    <row r="15" spans="1:14" ht="18.75" customHeight="1">
      <c r="A15" s="66" t="s">
        <v>16</v>
      </c>
      <c r="B15" s="74">
        <v>202</v>
      </c>
      <c r="C15" s="74">
        <v>88</v>
      </c>
      <c r="D15" s="75">
        <v>43.56435643564356</v>
      </c>
      <c r="E15" s="74">
        <v>25</v>
      </c>
      <c r="F15" s="75">
        <v>12.376237623762377</v>
      </c>
      <c r="G15" s="74">
        <v>23</v>
      </c>
      <c r="H15" s="75">
        <v>11.386138613861386</v>
      </c>
      <c r="I15" s="74">
        <v>24</v>
      </c>
      <c r="J15" s="75">
        <v>11.881188118811881</v>
      </c>
      <c r="K15" s="74">
        <v>17</v>
      </c>
      <c r="L15" s="75">
        <v>8.415841584158416</v>
      </c>
      <c r="M15" s="74">
        <v>25</v>
      </c>
      <c r="N15" s="75">
        <v>12.376237623762377</v>
      </c>
    </row>
    <row r="16" spans="1:14" ht="18.75" customHeight="1">
      <c r="A16" s="66" t="s">
        <v>17</v>
      </c>
      <c r="B16" s="74">
        <v>1644</v>
      </c>
      <c r="C16" s="74">
        <v>400</v>
      </c>
      <c r="D16" s="75">
        <v>24.330900243309003</v>
      </c>
      <c r="E16" s="74">
        <v>194</v>
      </c>
      <c r="F16" s="75">
        <v>11.800486618004864</v>
      </c>
      <c r="G16" s="74">
        <v>213</v>
      </c>
      <c r="H16" s="75">
        <v>12.956204379562044</v>
      </c>
      <c r="I16" s="74">
        <v>190</v>
      </c>
      <c r="J16" s="75">
        <v>11.557177615571776</v>
      </c>
      <c r="K16" s="74">
        <v>302</v>
      </c>
      <c r="L16" s="75">
        <v>18.369829683698295</v>
      </c>
      <c r="M16" s="74">
        <v>345</v>
      </c>
      <c r="N16" s="75">
        <v>20.985401459854014</v>
      </c>
    </row>
    <row r="17" spans="1:14" ht="18.75" customHeight="1">
      <c r="A17" s="66" t="s">
        <v>18</v>
      </c>
      <c r="B17" s="74">
        <v>1463</v>
      </c>
      <c r="C17" s="74">
        <v>455</v>
      </c>
      <c r="D17" s="75">
        <v>31.100478468899517</v>
      </c>
      <c r="E17" s="74">
        <v>216</v>
      </c>
      <c r="F17" s="75">
        <v>14.764183185235815</v>
      </c>
      <c r="G17" s="74">
        <v>161</v>
      </c>
      <c r="H17" s="75">
        <v>11.004784688995215</v>
      </c>
      <c r="I17" s="74">
        <v>167</v>
      </c>
      <c r="J17" s="75">
        <v>11.414900888585098</v>
      </c>
      <c r="K17" s="74">
        <v>238</v>
      </c>
      <c r="L17" s="75">
        <v>16.267942583732058</v>
      </c>
      <c r="M17" s="74">
        <v>226</v>
      </c>
      <c r="N17" s="75">
        <v>15.447710184552289</v>
      </c>
    </row>
    <row r="18" spans="1:14" ht="18.75" customHeight="1">
      <c r="A18" s="66" t="s">
        <v>19</v>
      </c>
      <c r="B18" s="74">
        <v>367</v>
      </c>
      <c r="C18" s="74">
        <v>145</v>
      </c>
      <c r="D18" s="75">
        <v>39.509536784741144</v>
      </c>
      <c r="E18" s="74">
        <v>61</v>
      </c>
      <c r="F18" s="75">
        <v>16.62125340599455</v>
      </c>
      <c r="G18" s="74">
        <v>38</v>
      </c>
      <c r="H18" s="75">
        <v>10.354223433242508</v>
      </c>
      <c r="I18" s="74">
        <v>48</v>
      </c>
      <c r="J18" s="75">
        <v>13.079019073569482</v>
      </c>
      <c r="K18" s="74">
        <v>39</v>
      </c>
      <c r="L18" s="75">
        <v>10.626702997275205</v>
      </c>
      <c r="M18" s="74">
        <v>36</v>
      </c>
      <c r="N18" s="75">
        <v>9.809264305177113</v>
      </c>
    </row>
    <row r="19" spans="1:14" ht="18.75" customHeight="1">
      <c r="A19" s="66" t="s">
        <v>20</v>
      </c>
      <c r="B19" s="74">
        <v>1056</v>
      </c>
      <c r="C19" s="74">
        <v>288</v>
      </c>
      <c r="D19" s="75">
        <v>27.272727272727273</v>
      </c>
      <c r="E19" s="74">
        <v>153</v>
      </c>
      <c r="F19" s="75">
        <v>14.488636363636363</v>
      </c>
      <c r="G19" s="74">
        <v>137</v>
      </c>
      <c r="H19" s="75">
        <v>12.973484848484848</v>
      </c>
      <c r="I19" s="74">
        <v>135</v>
      </c>
      <c r="J19" s="75">
        <v>12.784090909090908</v>
      </c>
      <c r="K19" s="74">
        <v>185</v>
      </c>
      <c r="L19" s="75">
        <v>17.518939393939394</v>
      </c>
      <c r="M19" s="74">
        <v>158</v>
      </c>
      <c r="N19" s="75">
        <v>14.962121212121211</v>
      </c>
    </row>
    <row r="20" spans="1:14" ht="18.75" customHeight="1">
      <c r="A20" s="66" t="s">
        <v>21</v>
      </c>
      <c r="B20" s="74">
        <f>SUM(C20+E20+G20+I20+K20+M20)</f>
        <v>580</v>
      </c>
      <c r="C20" s="74">
        <v>240</v>
      </c>
      <c r="D20" s="75">
        <v>41</v>
      </c>
      <c r="E20" s="74">
        <v>120</v>
      </c>
      <c r="F20" s="75">
        <v>21</v>
      </c>
      <c r="G20" s="74">
        <v>30</v>
      </c>
      <c r="H20" s="75">
        <v>5</v>
      </c>
      <c r="I20" s="74">
        <v>60</v>
      </c>
      <c r="J20" s="75">
        <v>11</v>
      </c>
      <c r="K20" s="74">
        <v>70</v>
      </c>
      <c r="L20" s="75">
        <v>12</v>
      </c>
      <c r="M20" s="74">
        <v>60</v>
      </c>
      <c r="N20" s="75">
        <v>10</v>
      </c>
    </row>
    <row r="21" spans="1:14" ht="18.75" customHeight="1">
      <c r="A21" s="66" t="s">
        <v>22</v>
      </c>
      <c r="B21" s="74">
        <v>821</v>
      </c>
      <c r="C21" s="74">
        <v>339</v>
      </c>
      <c r="D21" s="75">
        <v>41.29110840438489</v>
      </c>
      <c r="E21" s="74">
        <v>130</v>
      </c>
      <c r="F21" s="75">
        <v>15.834348355663822</v>
      </c>
      <c r="G21" s="74">
        <v>102</v>
      </c>
      <c r="H21" s="75">
        <v>12.423873325213153</v>
      </c>
      <c r="I21" s="74">
        <v>88</v>
      </c>
      <c r="J21" s="75">
        <v>10.718635809987818</v>
      </c>
      <c r="K21" s="74">
        <v>90</v>
      </c>
      <c r="L21" s="75">
        <v>10.962241169305724</v>
      </c>
      <c r="M21" s="74">
        <v>72</v>
      </c>
      <c r="N21" s="75">
        <v>8.769792935444578</v>
      </c>
    </row>
    <row r="22" spans="1:14" ht="18.75" customHeight="1">
      <c r="A22" s="66" t="s">
        <v>23</v>
      </c>
      <c r="B22" s="74">
        <v>643</v>
      </c>
      <c r="C22" s="74">
        <v>203</v>
      </c>
      <c r="D22" s="75">
        <v>31.57076205287714</v>
      </c>
      <c r="E22" s="74">
        <v>90</v>
      </c>
      <c r="F22" s="75">
        <v>13.996889580093313</v>
      </c>
      <c r="G22" s="74">
        <v>86</v>
      </c>
      <c r="H22" s="75">
        <v>13.374805598755833</v>
      </c>
      <c r="I22" s="74">
        <v>95</v>
      </c>
      <c r="J22" s="75">
        <v>14.774494556765164</v>
      </c>
      <c r="K22" s="74">
        <v>80</v>
      </c>
      <c r="L22" s="75">
        <v>12.441679626749611</v>
      </c>
      <c r="M22" s="74">
        <v>89</v>
      </c>
      <c r="N22" s="75">
        <v>13.841368584758943</v>
      </c>
    </row>
    <row r="23" spans="1:14" ht="18.75" customHeight="1">
      <c r="A23" s="66" t="s">
        <v>24</v>
      </c>
      <c r="B23" s="74">
        <v>137</v>
      </c>
      <c r="C23" s="74">
        <v>64</v>
      </c>
      <c r="D23" s="75">
        <v>46.715328467153284</v>
      </c>
      <c r="E23" s="74">
        <v>9</v>
      </c>
      <c r="F23" s="75">
        <v>6.56934306569343</v>
      </c>
      <c r="G23" s="74">
        <v>19</v>
      </c>
      <c r="H23" s="75">
        <v>13.86861313868613</v>
      </c>
      <c r="I23" s="74">
        <v>19</v>
      </c>
      <c r="J23" s="75">
        <v>13.86861313868613</v>
      </c>
      <c r="K23" s="74">
        <v>13</v>
      </c>
      <c r="L23" s="75">
        <v>9.48905109489051</v>
      </c>
      <c r="M23" s="74">
        <v>13</v>
      </c>
      <c r="N23" s="75">
        <v>9.48905109489051</v>
      </c>
    </row>
    <row r="24" spans="1:14" ht="18.75" customHeight="1">
      <c r="A24" s="66" t="s">
        <v>25</v>
      </c>
      <c r="B24" s="74">
        <v>237</v>
      </c>
      <c r="C24" s="74">
        <v>107</v>
      </c>
      <c r="D24" s="75">
        <v>45.14767932489451</v>
      </c>
      <c r="E24" s="74">
        <v>31</v>
      </c>
      <c r="F24" s="75">
        <v>13.080168776371307</v>
      </c>
      <c r="G24" s="74">
        <v>30</v>
      </c>
      <c r="H24" s="75">
        <v>12.658227848101266</v>
      </c>
      <c r="I24" s="74">
        <v>22</v>
      </c>
      <c r="J24" s="75">
        <v>9.282700421940929</v>
      </c>
      <c r="K24" s="74">
        <v>22</v>
      </c>
      <c r="L24" s="75">
        <v>9.282700421940927</v>
      </c>
      <c r="M24" s="74">
        <v>25</v>
      </c>
      <c r="N24" s="75">
        <v>10.548523206751055</v>
      </c>
    </row>
    <row r="25" spans="1:14" ht="18.75" customHeight="1">
      <c r="A25" s="66" t="s">
        <v>26</v>
      </c>
      <c r="B25" s="74">
        <v>208</v>
      </c>
      <c r="C25" s="74">
        <v>84</v>
      </c>
      <c r="D25" s="75">
        <v>40.38461538461539</v>
      </c>
      <c r="E25" s="74">
        <v>31</v>
      </c>
      <c r="F25" s="75">
        <v>14.903846153846153</v>
      </c>
      <c r="G25" s="74">
        <v>25</v>
      </c>
      <c r="H25" s="75">
        <v>12.019230769230768</v>
      </c>
      <c r="I25" s="74">
        <v>21</v>
      </c>
      <c r="J25" s="75">
        <v>10.096153846153845</v>
      </c>
      <c r="K25" s="74">
        <v>24</v>
      </c>
      <c r="L25" s="75">
        <v>11.538461538461538</v>
      </c>
      <c r="M25" s="74">
        <v>23</v>
      </c>
      <c r="N25" s="75">
        <v>11.057692307692307</v>
      </c>
    </row>
    <row r="26" spans="1:14" ht="18.75" customHeight="1">
      <c r="A26" s="66" t="s">
        <v>27</v>
      </c>
      <c r="B26" s="74">
        <v>357</v>
      </c>
      <c r="C26" s="74">
        <v>144</v>
      </c>
      <c r="D26" s="75">
        <v>40.33613445378151</v>
      </c>
      <c r="E26" s="74">
        <v>46</v>
      </c>
      <c r="F26" s="75">
        <v>12.88515406162465</v>
      </c>
      <c r="G26" s="74">
        <v>30</v>
      </c>
      <c r="H26" s="75">
        <v>8.403361344537815</v>
      </c>
      <c r="I26" s="74">
        <v>45</v>
      </c>
      <c r="J26" s="75">
        <v>12.605042016806724</v>
      </c>
      <c r="K26" s="74">
        <v>58</v>
      </c>
      <c r="L26" s="75">
        <v>16.246498599439775</v>
      </c>
      <c r="M26" s="74">
        <v>34</v>
      </c>
      <c r="N26" s="75">
        <v>9.523809523809524</v>
      </c>
    </row>
    <row r="27" spans="1:14" ht="18.75" customHeight="1">
      <c r="A27" s="66" t="s">
        <v>28</v>
      </c>
      <c r="B27" s="74">
        <v>1250</v>
      </c>
      <c r="C27" s="74">
        <v>432</v>
      </c>
      <c r="D27" s="75">
        <v>34.56</v>
      </c>
      <c r="E27" s="74">
        <v>186</v>
      </c>
      <c r="F27" s="75">
        <v>14.88</v>
      </c>
      <c r="G27" s="74">
        <v>125</v>
      </c>
      <c r="H27" s="75">
        <v>10</v>
      </c>
      <c r="I27" s="74">
        <v>180</v>
      </c>
      <c r="J27" s="75">
        <v>14.4</v>
      </c>
      <c r="K27" s="74">
        <v>177</v>
      </c>
      <c r="L27" s="75">
        <v>14.16</v>
      </c>
      <c r="M27" s="74">
        <v>150</v>
      </c>
      <c r="N27" s="75">
        <v>12</v>
      </c>
    </row>
    <row r="28" spans="1:14" ht="18.75" customHeight="1">
      <c r="A28" s="66" t="s">
        <v>29</v>
      </c>
      <c r="B28" s="74">
        <v>145</v>
      </c>
      <c r="C28" s="74">
        <v>67</v>
      </c>
      <c r="D28" s="75">
        <v>46.20689655172414</v>
      </c>
      <c r="E28" s="74">
        <v>15</v>
      </c>
      <c r="F28" s="75">
        <v>10.344827586206897</v>
      </c>
      <c r="G28" s="74">
        <v>17</v>
      </c>
      <c r="H28" s="75">
        <v>11.724137931034484</v>
      </c>
      <c r="I28" s="74">
        <v>18</v>
      </c>
      <c r="J28" s="75">
        <v>12.413793103448276</v>
      </c>
      <c r="K28" s="74">
        <v>14</v>
      </c>
      <c r="L28" s="75">
        <v>9.655172413793103</v>
      </c>
      <c r="M28" s="74">
        <v>14</v>
      </c>
      <c r="N28" s="75">
        <v>9.655172413793103</v>
      </c>
    </row>
    <row r="29" spans="1:14" ht="18.75" customHeight="1">
      <c r="A29" s="66" t="s">
        <v>30</v>
      </c>
      <c r="B29" s="74">
        <v>330</v>
      </c>
      <c r="C29" s="74">
        <v>150</v>
      </c>
      <c r="D29" s="75">
        <v>45.45454545454545</v>
      </c>
      <c r="E29" s="74">
        <v>33</v>
      </c>
      <c r="F29" s="75">
        <v>10</v>
      </c>
      <c r="G29" s="74">
        <v>40</v>
      </c>
      <c r="H29" s="75">
        <v>12.121212121212121</v>
      </c>
      <c r="I29" s="74">
        <v>34</v>
      </c>
      <c r="J29" s="75">
        <v>10.303030303030303</v>
      </c>
      <c r="K29" s="74">
        <v>42</v>
      </c>
      <c r="L29" s="75">
        <v>12.727272727272728</v>
      </c>
      <c r="M29" s="74">
        <v>31</v>
      </c>
      <c r="N29" s="75">
        <v>9.393939393939394</v>
      </c>
    </row>
    <row r="30" spans="1:14" ht="18.75" customHeight="1">
      <c r="A30" s="66" t="s">
        <v>31</v>
      </c>
      <c r="B30" s="74">
        <v>112</v>
      </c>
      <c r="C30" s="74">
        <v>42</v>
      </c>
      <c r="D30" s="75">
        <v>37.5</v>
      </c>
      <c r="E30" s="74">
        <v>16</v>
      </c>
      <c r="F30" s="75">
        <v>14.285714285714285</v>
      </c>
      <c r="G30" s="74">
        <v>17</v>
      </c>
      <c r="H30" s="75">
        <v>15.178571428571427</v>
      </c>
      <c r="I30" s="74">
        <v>11</v>
      </c>
      <c r="J30" s="75">
        <v>9.821428571428571</v>
      </c>
      <c r="K30" s="74">
        <v>14</v>
      </c>
      <c r="L30" s="75">
        <v>12.5</v>
      </c>
      <c r="M30" s="74">
        <v>12</v>
      </c>
      <c r="N30" s="75">
        <v>10.714285714285714</v>
      </c>
    </row>
    <row r="31" spans="1:14" ht="18.75" customHeight="1">
      <c r="A31" s="66" t="s">
        <v>32</v>
      </c>
      <c r="B31" s="74">
        <v>214</v>
      </c>
      <c r="C31" s="74">
        <v>92</v>
      </c>
      <c r="D31" s="75">
        <v>42.99065420560747</v>
      </c>
      <c r="E31" s="74">
        <v>31</v>
      </c>
      <c r="F31" s="75">
        <v>14.485981308411214</v>
      </c>
      <c r="G31" s="74">
        <v>24</v>
      </c>
      <c r="H31" s="75">
        <v>11.214953271028037</v>
      </c>
      <c r="I31" s="74">
        <v>22</v>
      </c>
      <c r="J31" s="75">
        <v>10.2803738317757</v>
      </c>
      <c r="K31" s="74">
        <v>23</v>
      </c>
      <c r="L31" s="75">
        <v>10.747663551401867</v>
      </c>
      <c r="M31" s="74">
        <v>22</v>
      </c>
      <c r="N31" s="75">
        <v>10.280373831775702</v>
      </c>
    </row>
    <row r="32" spans="1:14" ht="18.75" customHeight="1">
      <c r="A32" s="66" t="s">
        <v>33</v>
      </c>
      <c r="B32" s="74">
        <v>924</v>
      </c>
      <c r="C32" s="74">
        <v>351</v>
      </c>
      <c r="D32" s="75">
        <v>37.98701298701299</v>
      </c>
      <c r="E32" s="74">
        <v>137</v>
      </c>
      <c r="F32" s="75">
        <v>14.826839826839826</v>
      </c>
      <c r="G32" s="74">
        <v>102</v>
      </c>
      <c r="H32" s="75">
        <v>11.03896103896104</v>
      </c>
      <c r="I32" s="74">
        <v>98</v>
      </c>
      <c r="J32" s="75">
        <v>10.606060606060606</v>
      </c>
      <c r="K32" s="74">
        <v>133</v>
      </c>
      <c r="L32" s="75">
        <v>14.393939393939394</v>
      </c>
      <c r="M32" s="74">
        <v>103</v>
      </c>
      <c r="N32" s="75">
        <v>11.147186147186147</v>
      </c>
    </row>
    <row r="33" spans="1:14" ht="18.75" customHeight="1">
      <c r="A33" s="66" t="s">
        <v>34</v>
      </c>
      <c r="B33" s="74">
        <v>1237</v>
      </c>
      <c r="C33" s="74">
        <v>441</v>
      </c>
      <c r="D33" s="75">
        <v>35.650767987065485</v>
      </c>
      <c r="E33" s="74">
        <v>206</v>
      </c>
      <c r="F33" s="75">
        <v>16.653193209377527</v>
      </c>
      <c r="G33" s="74">
        <v>136</v>
      </c>
      <c r="H33" s="75">
        <v>10.994341147938561</v>
      </c>
      <c r="I33" s="74">
        <v>147</v>
      </c>
      <c r="J33" s="75">
        <v>11.883589329021827</v>
      </c>
      <c r="K33" s="74">
        <v>173</v>
      </c>
      <c r="L33" s="75">
        <v>13.985448666127729</v>
      </c>
      <c r="M33" s="74">
        <v>134</v>
      </c>
      <c r="N33" s="75">
        <v>10.832659660468877</v>
      </c>
    </row>
    <row r="34" spans="1:14" ht="18.75" customHeight="1">
      <c r="A34" s="66" t="s">
        <v>35</v>
      </c>
      <c r="B34" s="74">
        <v>623</v>
      </c>
      <c r="C34" s="74">
        <v>221</v>
      </c>
      <c r="D34" s="75">
        <v>35.47351524879615</v>
      </c>
      <c r="E34" s="74">
        <v>90</v>
      </c>
      <c r="F34" s="75">
        <v>14.446227929373995</v>
      </c>
      <c r="G34" s="74">
        <v>85</v>
      </c>
      <c r="H34" s="75">
        <v>13.64365971107544</v>
      </c>
      <c r="I34" s="74">
        <v>67</v>
      </c>
      <c r="J34" s="75">
        <v>10.754414125200642</v>
      </c>
      <c r="K34" s="74">
        <v>89</v>
      </c>
      <c r="L34" s="75">
        <v>14.285714285714285</v>
      </c>
      <c r="M34" s="74">
        <v>71</v>
      </c>
      <c r="N34" s="75">
        <v>11.396468699839486</v>
      </c>
    </row>
    <row r="35" spans="1:14" ht="18.75" customHeight="1">
      <c r="A35" s="66" t="s">
        <v>36</v>
      </c>
      <c r="B35" s="74">
        <f>SUM(C35+E35+G35+I35+K35+M35)</f>
        <v>254</v>
      </c>
      <c r="C35" s="74">
        <v>86</v>
      </c>
      <c r="D35" s="75">
        <v>34.1</v>
      </c>
      <c r="E35" s="74">
        <v>33</v>
      </c>
      <c r="F35" s="75">
        <v>12.9</v>
      </c>
      <c r="G35" s="74">
        <v>38</v>
      </c>
      <c r="H35" s="75">
        <v>14.9</v>
      </c>
      <c r="I35" s="74">
        <v>30</v>
      </c>
      <c r="J35" s="75">
        <v>12</v>
      </c>
      <c r="K35" s="74">
        <v>26</v>
      </c>
      <c r="L35" s="75">
        <v>10.2</v>
      </c>
      <c r="M35" s="74">
        <v>41</v>
      </c>
      <c r="N35" s="75">
        <v>16</v>
      </c>
    </row>
    <row r="36" spans="1:14" ht="18.75" customHeight="1">
      <c r="A36" s="66" t="s">
        <v>37</v>
      </c>
      <c r="B36" s="74">
        <v>1073</v>
      </c>
      <c r="C36" s="74">
        <v>433</v>
      </c>
      <c r="D36" s="75">
        <v>40.35414725069897</v>
      </c>
      <c r="E36" s="74">
        <v>145</v>
      </c>
      <c r="F36" s="75">
        <v>13.513513513513512</v>
      </c>
      <c r="G36" s="74">
        <v>90</v>
      </c>
      <c r="H36" s="75">
        <v>8.387698042870456</v>
      </c>
      <c r="I36" s="74">
        <v>127</v>
      </c>
      <c r="J36" s="75">
        <v>11.835973904939422</v>
      </c>
      <c r="K36" s="74">
        <v>162</v>
      </c>
      <c r="L36" s="75">
        <v>15.097856477166822</v>
      </c>
      <c r="M36" s="74">
        <v>116</v>
      </c>
      <c r="N36" s="75">
        <v>10.81081081081081</v>
      </c>
    </row>
    <row r="37" spans="1:14" ht="18.75" customHeight="1">
      <c r="A37" s="66" t="s">
        <v>38</v>
      </c>
      <c r="B37" s="74">
        <v>180</v>
      </c>
      <c r="C37" s="74">
        <v>75</v>
      </c>
      <c r="D37" s="75">
        <v>41.666666666666664</v>
      </c>
      <c r="E37" s="74">
        <v>23</v>
      </c>
      <c r="F37" s="75">
        <v>12.777777777777777</v>
      </c>
      <c r="G37" s="74">
        <v>23</v>
      </c>
      <c r="H37" s="75">
        <v>12.777777777777777</v>
      </c>
      <c r="I37" s="74">
        <v>21</v>
      </c>
      <c r="J37" s="75">
        <v>11.666666666666666</v>
      </c>
      <c r="K37" s="74">
        <v>18</v>
      </c>
      <c r="L37" s="75">
        <v>10</v>
      </c>
      <c r="M37" s="74">
        <v>20</v>
      </c>
      <c r="N37" s="75">
        <v>11.11111111111111</v>
      </c>
    </row>
    <row r="38" spans="1:14" ht="18.75" customHeight="1">
      <c r="A38" s="66" t="s">
        <v>39</v>
      </c>
      <c r="B38" s="74">
        <v>190</v>
      </c>
      <c r="C38" s="74">
        <v>63</v>
      </c>
      <c r="D38" s="75">
        <v>33.15789473684211</v>
      </c>
      <c r="E38" s="74">
        <v>22</v>
      </c>
      <c r="F38" s="75">
        <v>11.578947368421053</v>
      </c>
      <c r="G38" s="74">
        <v>37</v>
      </c>
      <c r="H38" s="75">
        <v>19.473684210526315</v>
      </c>
      <c r="I38" s="74">
        <v>20</v>
      </c>
      <c r="J38" s="75">
        <v>10.526315789473685</v>
      </c>
      <c r="K38" s="74">
        <v>26</v>
      </c>
      <c r="L38" s="75">
        <v>13.684210526315791</v>
      </c>
      <c r="M38" s="74">
        <v>22</v>
      </c>
      <c r="N38" s="75">
        <v>11.578947368421053</v>
      </c>
    </row>
    <row r="39" spans="1:14" ht="18.75" customHeight="1">
      <c r="A39" s="66" t="s">
        <v>40</v>
      </c>
      <c r="B39" s="74">
        <v>280</v>
      </c>
      <c r="C39" s="74">
        <v>132</v>
      </c>
      <c r="D39" s="75">
        <v>47.142857142857146</v>
      </c>
      <c r="E39" s="74">
        <v>35</v>
      </c>
      <c r="F39" s="75">
        <v>12.5</v>
      </c>
      <c r="G39" s="74">
        <v>26</v>
      </c>
      <c r="H39" s="75">
        <v>9.285714285714286</v>
      </c>
      <c r="I39" s="74">
        <v>35</v>
      </c>
      <c r="J39" s="75">
        <v>12.5</v>
      </c>
      <c r="K39" s="74">
        <v>28</v>
      </c>
      <c r="L39" s="75">
        <v>10</v>
      </c>
      <c r="M39" s="74">
        <v>24</v>
      </c>
      <c r="N39" s="75">
        <v>8.571428571428573</v>
      </c>
    </row>
    <row r="40" spans="1:14" ht="18.75" customHeight="1">
      <c r="A40" s="66" t="s">
        <v>41</v>
      </c>
      <c r="B40" s="74">
        <v>615</v>
      </c>
      <c r="C40" s="74">
        <v>134</v>
      </c>
      <c r="D40" s="75">
        <v>21.788617886178862</v>
      </c>
      <c r="E40" s="74">
        <v>70</v>
      </c>
      <c r="F40" s="75">
        <v>11.38211382113821</v>
      </c>
      <c r="G40" s="74">
        <v>90</v>
      </c>
      <c r="H40" s="75">
        <v>14.634146341463413</v>
      </c>
      <c r="I40" s="74">
        <v>80</v>
      </c>
      <c r="J40" s="75">
        <v>13.008130081300813</v>
      </c>
      <c r="K40" s="74">
        <v>103</v>
      </c>
      <c r="L40" s="75">
        <v>16.747967479674795</v>
      </c>
      <c r="M40" s="74">
        <v>138</v>
      </c>
      <c r="N40" s="75">
        <v>22.4390243902439</v>
      </c>
    </row>
    <row r="41" spans="1:14" ht="18.75" customHeight="1">
      <c r="A41" s="66" t="s">
        <v>42</v>
      </c>
      <c r="B41" s="74">
        <v>72</v>
      </c>
      <c r="C41" s="74">
        <v>29</v>
      </c>
      <c r="D41" s="75">
        <v>40.27777777777778</v>
      </c>
      <c r="E41" s="74">
        <v>8</v>
      </c>
      <c r="F41" s="75">
        <v>11.11111111111111</v>
      </c>
      <c r="G41" s="74">
        <v>6</v>
      </c>
      <c r="H41" s="75">
        <v>8.333333333333334</v>
      </c>
      <c r="I41" s="74">
        <v>9</v>
      </c>
      <c r="J41" s="75">
        <v>12.5</v>
      </c>
      <c r="K41" s="74">
        <v>12</v>
      </c>
      <c r="L41" s="75">
        <v>16.666666666666668</v>
      </c>
      <c r="M41" s="74">
        <v>8</v>
      </c>
      <c r="N41" s="75">
        <v>11.11111111111111</v>
      </c>
    </row>
    <row r="42" spans="1:14" ht="18.75" customHeight="1">
      <c r="A42" s="66" t="s">
        <v>43</v>
      </c>
      <c r="B42" s="74">
        <v>386</v>
      </c>
      <c r="C42" s="74">
        <v>130</v>
      </c>
      <c r="D42" s="75">
        <v>33.67875647668394</v>
      </c>
      <c r="E42" s="74">
        <v>48</v>
      </c>
      <c r="F42" s="75">
        <v>12.435233160621761</v>
      </c>
      <c r="G42" s="74">
        <v>51</v>
      </c>
      <c r="H42" s="75">
        <v>13.212435233160623</v>
      </c>
      <c r="I42" s="74">
        <v>45</v>
      </c>
      <c r="J42" s="75">
        <v>11.658031088082902</v>
      </c>
      <c r="K42" s="74">
        <v>44</v>
      </c>
      <c r="L42" s="75">
        <v>11.39896373056995</v>
      </c>
      <c r="M42" s="74">
        <v>68</v>
      </c>
      <c r="N42" s="75">
        <v>17.616580310880828</v>
      </c>
    </row>
    <row r="43" spans="1:14" ht="18.75" customHeight="1">
      <c r="A43" s="66" t="s">
        <v>44</v>
      </c>
      <c r="B43" s="74">
        <v>650</v>
      </c>
      <c r="C43" s="74">
        <v>262</v>
      </c>
      <c r="D43" s="75">
        <v>40.30769230769231</v>
      </c>
      <c r="E43" s="74">
        <v>88</v>
      </c>
      <c r="F43" s="75">
        <v>13.538461538461538</v>
      </c>
      <c r="G43" s="74">
        <v>61</v>
      </c>
      <c r="H43" s="75">
        <v>9.384615384615385</v>
      </c>
      <c r="I43" s="74">
        <v>92</v>
      </c>
      <c r="J43" s="75">
        <v>14.153846153846153</v>
      </c>
      <c r="K43" s="74">
        <v>81</v>
      </c>
      <c r="L43" s="75">
        <v>12.461538461538462</v>
      </c>
      <c r="M43" s="74">
        <v>66</v>
      </c>
      <c r="N43" s="75">
        <v>10.153846153846153</v>
      </c>
    </row>
    <row r="44" spans="1:14" ht="18.75" customHeight="1">
      <c r="A44" s="66" t="s">
        <v>45</v>
      </c>
      <c r="B44" s="74">
        <v>218</v>
      </c>
      <c r="C44" s="74">
        <v>83</v>
      </c>
      <c r="D44" s="75">
        <v>38.07339449541284</v>
      </c>
      <c r="E44" s="74">
        <v>25</v>
      </c>
      <c r="F44" s="75">
        <v>11.467889908256879</v>
      </c>
      <c r="G44" s="74">
        <v>30</v>
      </c>
      <c r="H44" s="75">
        <v>13.761467889908255</v>
      </c>
      <c r="I44" s="74">
        <v>30</v>
      </c>
      <c r="J44" s="75">
        <v>13.761467889908255</v>
      </c>
      <c r="K44" s="74">
        <v>24</v>
      </c>
      <c r="L44" s="75">
        <v>11.009174311926603</v>
      </c>
      <c r="M44" s="74">
        <v>26</v>
      </c>
      <c r="N44" s="75">
        <v>11.926605504587155</v>
      </c>
    </row>
    <row r="45" spans="1:14" ht="18.75" customHeight="1">
      <c r="A45" s="66" t="s">
        <v>46</v>
      </c>
      <c r="B45" s="74">
        <v>373</v>
      </c>
      <c r="C45" s="74">
        <v>143</v>
      </c>
      <c r="D45" s="75">
        <v>38.337801608579085</v>
      </c>
      <c r="E45" s="74">
        <v>50</v>
      </c>
      <c r="F45" s="75">
        <v>13.404825737265416</v>
      </c>
      <c r="G45" s="74">
        <v>47</v>
      </c>
      <c r="H45" s="75">
        <v>12.600536193029491</v>
      </c>
      <c r="I45" s="74">
        <v>32</v>
      </c>
      <c r="J45" s="75">
        <v>8.579088471849866</v>
      </c>
      <c r="K45" s="74">
        <v>58</v>
      </c>
      <c r="L45" s="75">
        <v>15.549597855227884</v>
      </c>
      <c r="M45" s="74">
        <v>43</v>
      </c>
      <c r="N45" s="75">
        <v>11.528150134048257</v>
      </c>
    </row>
    <row r="46" spans="1:14" ht="18.75" customHeight="1">
      <c r="A46" s="66" t="s">
        <v>47</v>
      </c>
      <c r="B46" s="74">
        <v>1652</v>
      </c>
      <c r="C46" s="74">
        <v>492</v>
      </c>
      <c r="D46" s="75">
        <v>29.782082324455207</v>
      </c>
      <c r="E46" s="74">
        <v>229</v>
      </c>
      <c r="F46" s="75">
        <v>13.861985472154965</v>
      </c>
      <c r="G46" s="74">
        <v>185</v>
      </c>
      <c r="H46" s="75">
        <v>11.198547215496369</v>
      </c>
      <c r="I46" s="74">
        <v>228</v>
      </c>
      <c r="J46" s="75">
        <v>13.801452784503633</v>
      </c>
      <c r="K46" s="74">
        <v>278</v>
      </c>
      <c r="L46" s="75">
        <v>16.82808716707022</v>
      </c>
      <c r="M46" s="74">
        <v>240</v>
      </c>
      <c r="N46" s="75">
        <v>14.527845036319611</v>
      </c>
    </row>
    <row r="47" spans="1:14" ht="18.75" customHeight="1">
      <c r="A47" s="66" t="s">
        <v>48</v>
      </c>
      <c r="B47" s="74">
        <v>2044</v>
      </c>
      <c r="C47" s="74">
        <v>584</v>
      </c>
      <c r="D47" s="75">
        <v>28.57142857142857</v>
      </c>
      <c r="E47" s="74">
        <v>284</v>
      </c>
      <c r="F47" s="75">
        <v>13.894324853228962</v>
      </c>
      <c r="G47" s="74">
        <v>289</v>
      </c>
      <c r="H47" s="75">
        <v>14.13894324853229</v>
      </c>
      <c r="I47" s="74">
        <v>259</v>
      </c>
      <c r="J47" s="75">
        <v>12.671232876712327</v>
      </c>
      <c r="K47" s="74">
        <v>332</v>
      </c>
      <c r="L47" s="75">
        <v>16.2426614481409</v>
      </c>
      <c r="M47" s="74">
        <v>296</v>
      </c>
      <c r="N47" s="75">
        <v>14.481409001956946</v>
      </c>
    </row>
    <row r="48" spans="1:14" ht="18.75" customHeight="1">
      <c r="A48" s="66" t="s">
        <v>49</v>
      </c>
      <c r="B48" s="74">
        <f>SUM(C48+E48+G48+I48+K48+M48)</f>
        <v>410</v>
      </c>
      <c r="C48" s="74">
        <v>124</v>
      </c>
      <c r="D48" s="75">
        <v>30.1</v>
      </c>
      <c r="E48" s="74">
        <v>55</v>
      </c>
      <c r="F48" s="75">
        <v>13.5</v>
      </c>
      <c r="G48" s="74">
        <v>69</v>
      </c>
      <c r="H48" s="75">
        <v>16.8</v>
      </c>
      <c r="I48" s="74">
        <v>46</v>
      </c>
      <c r="J48" s="75">
        <v>11.1</v>
      </c>
      <c r="K48" s="74">
        <v>56</v>
      </c>
      <c r="L48" s="75">
        <v>13.7</v>
      </c>
      <c r="M48" s="74">
        <v>60</v>
      </c>
      <c r="N48" s="75">
        <v>14.7</v>
      </c>
    </row>
    <row r="49" spans="1:14" ht="18.75" customHeight="1">
      <c r="A49" s="66" t="s">
        <v>50</v>
      </c>
      <c r="B49" s="74">
        <v>423</v>
      </c>
      <c r="C49" s="74">
        <v>115</v>
      </c>
      <c r="D49" s="75">
        <v>27.18676122931442</v>
      </c>
      <c r="E49" s="74">
        <v>61</v>
      </c>
      <c r="F49" s="75">
        <v>14.420803782505908</v>
      </c>
      <c r="G49" s="74">
        <v>62</v>
      </c>
      <c r="H49" s="75">
        <v>14.657210401891252</v>
      </c>
      <c r="I49" s="74">
        <v>52</v>
      </c>
      <c r="J49" s="75">
        <v>12.293144208037823</v>
      </c>
      <c r="K49" s="74">
        <v>66</v>
      </c>
      <c r="L49" s="75">
        <v>15.602836879432623</v>
      </c>
      <c r="M49" s="74">
        <v>67</v>
      </c>
      <c r="N49" s="75">
        <v>15.839243498817964</v>
      </c>
    </row>
    <row r="50" spans="1:14" s="78" customFormat="1" ht="18.75" customHeight="1">
      <c r="A50" s="69" t="s">
        <v>51</v>
      </c>
      <c r="B50" s="76">
        <v>75810</v>
      </c>
      <c r="C50" s="88">
        <v>21960</v>
      </c>
      <c r="D50" s="77">
        <v>28.967154728927582</v>
      </c>
      <c r="E50" s="76">
        <v>9331</v>
      </c>
      <c r="F50" s="77">
        <v>12.308402585410896</v>
      </c>
      <c r="G50" s="76">
        <v>8362</v>
      </c>
      <c r="H50" s="77">
        <v>11.030207096689091</v>
      </c>
      <c r="I50" s="76">
        <v>8489</v>
      </c>
      <c r="J50" s="77">
        <v>11.19773117003034</v>
      </c>
      <c r="K50" s="88">
        <v>13059</v>
      </c>
      <c r="L50" s="77">
        <v>17.225959635931936</v>
      </c>
      <c r="M50" s="88">
        <v>14609</v>
      </c>
      <c r="N50" s="77">
        <v>19.27054478301016</v>
      </c>
    </row>
    <row r="52" ht="18.75" customHeight="1">
      <c r="A52" s="79"/>
    </row>
  </sheetData>
  <sheetProtection/>
  <mergeCells count="7">
    <mergeCell ref="M3:N3"/>
    <mergeCell ref="A3:A4"/>
    <mergeCell ref="C3:D3"/>
    <mergeCell ref="K3:L3"/>
    <mergeCell ref="E3:F3"/>
    <mergeCell ref="I3:J3"/>
    <mergeCell ref="G3:H3"/>
  </mergeCells>
  <printOptions/>
  <pageMargins left="0.75" right="0.75" top="1" bottom="1" header="0.5" footer="0.5"/>
  <pageSetup horizontalDpi="600" verticalDpi="600" orientation="landscape" paperSize="9" scale="81"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indexed="55"/>
  </sheetPr>
  <dimension ref="A1:L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H12" sqref="H12"/>
    </sheetView>
  </sheetViews>
  <sheetFormatPr defaultColWidth="9.140625" defaultRowHeight="15" customHeight="1"/>
  <cols>
    <col min="1" max="1" width="37.140625" style="86" customWidth="1"/>
    <col min="2" max="2" width="10.00390625" style="86" customWidth="1"/>
    <col min="3" max="3" width="9.28125" style="86" customWidth="1"/>
    <col min="4" max="4" width="6.28125" style="86" customWidth="1"/>
    <col min="5" max="5" width="9.28125" style="86" customWidth="1"/>
    <col min="6" max="6" width="6.57421875" style="86" customWidth="1"/>
    <col min="7" max="7" width="9.28125" style="86" customWidth="1"/>
    <col min="8" max="8" width="6.28125" style="86" customWidth="1"/>
    <col min="9" max="9" width="9.28125" style="86" customWidth="1"/>
    <col min="10" max="10" width="6.28125" style="86" customWidth="1"/>
    <col min="11" max="11" width="9.28125" style="86" customWidth="1"/>
    <col min="12" max="12" width="6.28125" style="86" customWidth="1"/>
    <col min="13" max="16384" width="9.140625" style="81" customWidth="1"/>
  </cols>
  <sheetData>
    <row r="1" ht="18.75" customHeight="1">
      <c r="A1" s="85" t="s">
        <v>247</v>
      </c>
    </row>
    <row r="2" ht="18.75" customHeight="1"/>
    <row r="3" spans="1:12" s="82" customFormat="1" ht="37.5" customHeight="1">
      <c r="A3" s="122" t="s">
        <v>0</v>
      </c>
      <c r="B3" s="53" t="s">
        <v>232</v>
      </c>
      <c r="C3" s="121" t="s">
        <v>269</v>
      </c>
      <c r="D3" s="121"/>
      <c r="E3" s="121" t="s">
        <v>270</v>
      </c>
      <c r="F3" s="121"/>
      <c r="G3" s="121" t="s">
        <v>273</v>
      </c>
      <c r="H3" s="121"/>
      <c r="I3" s="121" t="s">
        <v>272</v>
      </c>
      <c r="J3" s="121"/>
      <c r="K3" s="121" t="s">
        <v>271</v>
      </c>
      <c r="L3" s="121"/>
    </row>
    <row r="4" spans="1:12" s="82" customFormat="1" ht="18.75" customHeight="1">
      <c r="A4" s="122"/>
      <c r="B4" s="107" t="s">
        <v>7</v>
      </c>
      <c r="C4" s="107" t="s">
        <v>7</v>
      </c>
      <c r="D4" s="107" t="s">
        <v>8</v>
      </c>
      <c r="E4" s="107" t="s">
        <v>7</v>
      </c>
      <c r="F4" s="107" t="s">
        <v>8</v>
      </c>
      <c r="G4" s="107" t="s">
        <v>7</v>
      </c>
      <c r="H4" s="107" t="s">
        <v>8</v>
      </c>
      <c r="I4" s="107" t="s">
        <v>7</v>
      </c>
      <c r="J4" s="107" t="s">
        <v>8</v>
      </c>
      <c r="K4" s="107" t="s">
        <v>7</v>
      </c>
      <c r="L4" s="107" t="s">
        <v>8</v>
      </c>
    </row>
    <row r="5" spans="1:12" ht="18.75" customHeight="1">
      <c r="A5" s="55" t="s">
        <v>3</v>
      </c>
      <c r="B5" s="39">
        <f>SUM(C5,E5,G5,I5,K5)</f>
        <v>1700</v>
      </c>
      <c r="C5" s="39">
        <v>380</v>
      </c>
      <c r="D5" s="40">
        <v>22</v>
      </c>
      <c r="E5" s="39">
        <v>1090</v>
      </c>
      <c r="F5" s="40">
        <v>64</v>
      </c>
      <c r="G5" s="39">
        <v>0</v>
      </c>
      <c r="H5" s="40">
        <v>0</v>
      </c>
      <c r="I5" s="39">
        <v>140</v>
      </c>
      <c r="J5" s="40">
        <v>8</v>
      </c>
      <c r="K5" s="39">
        <v>90</v>
      </c>
      <c r="L5" s="40">
        <v>5</v>
      </c>
    </row>
    <row r="6" spans="1:12" ht="18.75" customHeight="1">
      <c r="A6" s="38" t="s">
        <v>4</v>
      </c>
      <c r="B6" s="39">
        <v>219</v>
      </c>
      <c r="C6" s="39">
        <v>61</v>
      </c>
      <c r="D6" s="40">
        <v>27.853881278538815</v>
      </c>
      <c r="E6" s="39">
        <v>116</v>
      </c>
      <c r="F6" s="40">
        <v>52.96803652968037</v>
      </c>
      <c r="G6" s="39">
        <v>0</v>
      </c>
      <c r="H6" s="40">
        <v>0</v>
      </c>
      <c r="I6" s="39">
        <v>29</v>
      </c>
      <c r="J6" s="40">
        <v>13.242009132420092</v>
      </c>
      <c r="K6" s="39">
        <v>13</v>
      </c>
      <c r="L6" s="40">
        <v>5.936073059360731</v>
      </c>
    </row>
    <row r="7" spans="1:12" ht="18.75" customHeight="1">
      <c r="A7" s="38" t="s">
        <v>5</v>
      </c>
      <c r="B7" s="39">
        <v>607</v>
      </c>
      <c r="C7" s="39">
        <v>134</v>
      </c>
      <c r="D7" s="40">
        <v>22.075782537067543</v>
      </c>
      <c r="E7" s="39">
        <v>395</v>
      </c>
      <c r="F7" s="40">
        <v>65.07413509060956</v>
      </c>
      <c r="G7" s="39">
        <v>0</v>
      </c>
      <c r="H7" s="40">
        <v>0</v>
      </c>
      <c r="I7" s="39">
        <v>42</v>
      </c>
      <c r="J7" s="40">
        <v>6.919275123558484</v>
      </c>
      <c r="K7" s="39">
        <v>36</v>
      </c>
      <c r="L7" s="40">
        <v>5.930807248764415</v>
      </c>
    </row>
    <row r="8" spans="1:12" ht="18.75" customHeight="1">
      <c r="A8" s="38" t="s">
        <v>9</v>
      </c>
      <c r="B8" s="39">
        <v>6740</v>
      </c>
      <c r="C8" s="39">
        <v>1671</v>
      </c>
      <c r="D8" s="40">
        <v>24.79228486646884</v>
      </c>
      <c r="E8" s="39">
        <v>3736</v>
      </c>
      <c r="F8" s="40">
        <v>55.430267062314535</v>
      </c>
      <c r="G8" s="39">
        <v>7</v>
      </c>
      <c r="H8" s="40">
        <v>0.10385756676557863</v>
      </c>
      <c r="I8" s="39">
        <v>788</v>
      </c>
      <c r="J8" s="40">
        <v>11.691394658753708</v>
      </c>
      <c r="K8" s="39">
        <v>538</v>
      </c>
      <c r="L8" s="40">
        <v>7.982195845697329</v>
      </c>
    </row>
    <row r="9" spans="1:12" ht="18.75" customHeight="1">
      <c r="A9" s="38" t="s">
        <v>10</v>
      </c>
      <c r="B9" s="39">
        <v>3985</v>
      </c>
      <c r="C9" s="39">
        <v>844</v>
      </c>
      <c r="D9" s="40">
        <v>21.179422835633627</v>
      </c>
      <c r="E9" s="39">
        <v>2415</v>
      </c>
      <c r="F9" s="40">
        <v>60.60225846925972</v>
      </c>
      <c r="G9" s="39">
        <v>6</v>
      </c>
      <c r="H9" s="40">
        <v>0.15056461731493098</v>
      </c>
      <c r="I9" s="39">
        <v>413</v>
      </c>
      <c r="J9" s="40">
        <v>10.363864491844415</v>
      </c>
      <c r="K9" s="39">
        <v>307</v>
      </c>
      <c r="L9" s="40">
        <v>7.703889585947302</v>
      </c>
    </row>
    <row r="10" spans="1:12" ht="18.75" customHeight="1">
      <c r="A10" s="38" t="s">
        <v>11</v>
      </c>
      <c r="B10" s="39">
        <v>234</v>
      </c>
      <c r="C10" s="39">
        <v>49</v>
      </c>
      <c r="D10" s="40">
        <v>20.94017094017094</v>
      </c>
      <c r="E10" s="39">
        <v>126</v>
      </c>
      <c r="F10" s="40">
        <v>53.84615384615385</v>
      </c>
      <c r="G10" s="39">
        <v>0</v>
      </c>
      <c r="H10" s="40">
        <v>0</v>
      </c>
      <c r="I10" s="39">
        <v>27</v>
      </c>
      <c r="J10" s="40">
        <v>11.538461538461538</v>
      </c>
      <c r="K10" s="39">
        <v>32</v>
      </c>
      <c r="L10" s="40">
        <v>13.675213675213676</v>
      </c>
    </row>
    <row r="11" spans="1:12" ht="18.75" customHeight="1">
      <c r="A11" s="38" t="s">
        <v>12</v>
      </c>
      <c r="B11" s="39">
        <v>722</v>
      </c>
      <c r="C11" s="39">
        <v>167</v>
      </c>
      <c r="D11" s="40">
        <v>23.130193905817176</v>
      </c>
      <c r="E11" s="39">
        <v>418</v>
      </c>
      <c r="F11" s="40">
        <v>57.89473684210527</v>
      </c>
      <c r="G11" s="39">
        <v>1</v>
      </c>
      <c r="H11" s="40">
        <v>0.13850415512465375</v>
      </c>
      <c r="I11" s="39">
        <v>84</v>
      </c>
      <c r="J11" s="40">
        <v>11.634349030470915</v>
      </c>
      <c r="K11" s="39">
        <v>52</v>
      </c>
      <c r="L11" s="40">
        <v>7.202216066481995</v>
      </c>
    </row>
    <row r="12" spans="1:12" ht="18.75" customHeight="1">
      <c r="A12" s="38" t="s">
        <v>13</v>
      </c>
      <c r="B12" s="39">
        <v>3612</v>
      </c>
      <c r="C12" s="39">
        <v>998</v>
      </c>
      <c r="D12" s="40">
        <v>27.63012181616833</v>
      </c>
      <c r="E12" s="39">
        <v>1883</v>
      </c>
      <c r="F12" s="40">
        <v>52.13178294573644</v>
      </c>
      <c r="G12" s="39">
        <v>6</v>
      </c>
      <c r="H12" s="40">
        <v>0.16611295681063123</v>
      </c>
      <c r="I12" s="39">
        <v>476</v>
      </c>
      <c r="J12" s="40">
        <v>13.178294573643411</v>
      </c>
      <c r="K12" s="39">
        <v>249</v>
      </c>
      <c r="L12" s="40">
        <v>6.893687707641196</v>
      </c>
    </row>
    <row r="13" spans="1:12" ht="18.75" customHeight="1">
      <c r="A13" s="38" t="s">
        <v>14</v>
      </c>
      <c r="B13" s="39">
        <v>318</v>
      </c>
      <c r="C13" s="39">
        <v>73</v>
      </c>
      <c r="D13" s="40">
        <v>22.955974842767294</v>
      </c>
      <c r="E13" s="39">
        <v>175</v>
      </c>
      <c r="F13" s="40">
        <v>55.0314465408805</v>
      </c>
      <c r="G13" s="39">
        <v>0</v>
      </c>
      <c r="H13" s="40">
        <v>0</v>
      </c>
      <c r="I13" s="39">
        <v>56</v>
      </c>
      <c r="J13" s="40">
        <v>17.61006289308176</v>
      </c>
      <c r="K13" s="39">
        <v>14</v>
      </c>
      <c r="L13" s="40">
        <v>4.40251572327044</v>
      </c>
    </row>
    <row r="14" spans="1:12" ht="18.75" customHeight="1">
      <c r="A14" s="38" t="s">
        <v>15</v>
      </c>
      <c r="B14" s="39">
        <v>600</v>
      </c>
      <c r="C14" s="39">
        <v>118</v>
      </c>
      <c r="D14" s="40">
        <v>19.666666666666668</v>
      </c>
      <c r="E14" s="39">
        <v>348</v>
      </c>
      <c r="F14" s="40">
        <v>58</v>
      </c>
      <c r="G14" s="39">
        <v>0</v>
      </c>
      <c r="H14" s="40">
        <v>0</v>
      </c>
      <c r="I14" s="39">
        <v>84</v>
      </c>
      <c r="J14" s="40">
        <v>14</v>
      </c>
      <c r="K14" s="39">
        <v>50</v>
      </c>
      <c r="L14" s="40">
        <v>8.333333333333334</v>
      </c>
    </row>
    <row r="15" spans="1:12" ht="18.75" customHeight="1">
      <c r="A15" s="38" t="s">
        <v>16</v>
      </c>
      <c r="B15" s="39">
        <v>333</v>
      </c>
      <c r="C15" s="39">
        <v>67</v>
      </c>
      <c r="D15" s="40">
        <v>20.12012012012012</v>
      </c>
      <c r="E15" s="39">
        <v>198</v>
      </c>
      <c r="F15" s="40">
        <v>59.45945945945946</v>
      </c>
      <c r="G15" s="39">
        <v>0</v>
      </c>
      <c r="H15" s="40">
        <v>0</v>
      </c>
      <c r="I15" s="39">
        <v>51</v>
      </c>
      <c r="J15" s="40">
        <v>15.315315315315315</v>
      </c>
      <c r="K15" s="39">
        <v>17</v>
      </c>
      <c r="L15" s="40">
        <v>5.105105105105105</v>
      </c>
    </row>
    <row r="16" spans="1:12" ht="18.75" customHeight="1">
      <c r="A16" s="38" t="s">
        <v>17</v>
      </c>
      <c r="B16" s="39">
        <v>2397</v>
      </c>
      <c r="C16" s="39">
        <v>770</v>
      </c>
      <c r="D16" s="40">
        <v>32.123487692949524</v>
      </c>
      <c r="E16" s="39">
        <v>1207</v>
      </c>
      <c r="F16" s="40">
        <v>50.354609929078016</v>
      </c>
      <c r="G16" s="39">
        <v>6</v>
      </c>
      <c r="H16" s="40">
        <v>0.2503128911138924</v>
      </c>
      <c r="I16" s="39">
        <v>336</v>
      </c>
      <c r="J16" s="40">
        <v>14.017521902377974</v>
      </c>
      <c r="K16" s="39">
        <v>78</v>
      </c>
      <c r="L16" s="40">
        <v>3.254067584480601</v>
      </c>
    </row>
    <row r="17" spans="1:12" ht="18.75" customHeight="1">
      <c r="A17" s="38" t="s">
        <v>18</v>
      </c>
      <c r="B17" s="39">
        <v>2079</v>
      </c>
      <c r="C17" s="39">
        <v>616</v>
      </c>
      <c r="D17" s="40">
        <v>29.62962962962963</v>
      </c>
      <c r="E17" s="39">
        <v>1148</v>
      </c>
      <c r="F17" s="40">
        <v>55.21885521885522</v>
      </c>
      <c r="G17" s="39">
        <v>4</v>
      </c>
      <c r="H17" s="40">
        <v>0.1924001924001924</v>
      </c>
      <c r="I17" s="39">
        <v>226</v>
      </c>
      <c r="J17" s="40">
        <v>10.870610870610872</v>
      </c>
      <c r="K17" s="39">
        <v>85</v>
      </c>
      <c r="L17" s="40">
        <v>4.088504088504089</v>
      </c>
    </row>
    <row r="18" spans="1:12" ht="18.75" customHeight="1">
      <c r="A18" s="38" t="s">
        <v>19</v>
      </c>
      <c r="B18" s="39">
        <v>602</v>
      </c>
      <c r="C18" s="39">
        <v>118</v>
      </c>
      <c r="D18" s="40">
        <v>19.601328903654487</v>
      </c>
      <c r="E18" s="39">
        <v>403</v>
      </c>
      <c r="F18" s="40">
        <v>66.94352159468438</v>
      </c>
      <c r="G18" s="39">
        <v>0</v>
      </c>
      <c r="H18" s="40">
        <v>0</v>
      </c>
      <c r="I18" s="39">
        <v>49</v>
      </c>
      <c r="J18" s="40">
        <v>8.13953488372093</v>
      </c>
      <c r="K18" s="39">
        <v>32</v>
      </c>
      <c r="L18" s="40">
        <v>5.3156146179401995</v>
      </c>
    </row>
    <row r="19" spans="1:12" ht="18.75" customHeight="1">
      <c r="A19" s="38" t="s">
        <v>20</v>
      </c>
      <c r="B19" s="39">
        <v>1585</v>
      </c>
      <c r="C19" s="39">
        <v>390</v>
      </c>
      <c r="D19" s="40">
        <v>24.605678233438486</v>
      </c>
      <c r="E19" s="39">
        <v>887</v>
      </c>
      <c r="F19" s="40">
        <v>55.9621451104101</v>
      </c>
      <c r="G19" s="39">
        <v>7</v>
      </c>
      <c r="H19" s="40">
        <v>0.44164037854889593</v>
      </c>
      <c r="I19" s="39">
        <v>220</v>
      </c>
      <c r="J19" s="40">
        <v>13.8801261829653</v>
      </c>
      <c r="K19" s="39">
        <v>81</v>
      </c>
      <c r="L19" s="40">
        <v>5.110410094637224</v>
      </c>
    </row>
    <row r="20" spans="1:12" ht="18.75" customHeight="1">
      <c r="A20" s="38" t="s">
        <v>21</v>
      </c>
      <c r="B20" s="39">
        <f>SUM(C20,E20,G20,I20,K20)</f>
        <v>840</v>
      </c>
      <c r="C20" s="39">
        <v>270</v>
      </c>
      <c r="D20" s="40">
        <v>32</v>
      </c>
      <c r="E20" s="39">
        <v>460</v>
      </c>
      <c r="F20" s="40">
        <v>55</v>
      </c>
      <c r="G20" s="39">
        <v>0</v>
      </c>
      <c r="H20" s="40">
        <v>0</v>
      </c>
      <c r="I20" s="39">
        <v>90</v>
      </c>
      <c r="J20" s="40">
        <v>11</v>
      </c>
      <c r="K20" s="39">
        <v>20</v>
      </c>
      <c r="L20" s="40">
        <v>2</v>
      </c>
    </row>
    <row r="21" spans="1:12" ht="18.75" customHeight="1">
      <c r="A21" s="38" t="s">
        <v>22</v>
      </c>
      <c r="B21" s="39">
        <v>1290</v>
      </c>
      <c r="C21" s="39">
        <v>332</v>
      </c>
      <c r="D21" s="40">
        <v>25.73643410852713</v>
      </c>
      <c r="E21" s="39">
        <v>719</v>
      </c>
      <c r="F21" s="40">
        <v>55.73643410852713</v>
      </c>
      <c r="G21" s="39">
        <v>2</v>
      </c>
      <c r="H21" s="40">
        <v>0.15503875968992248</v>
      </c>
      <c r="I21" s="39">
        <v>156</v>
      </c>
      <c r="J21" s="40">
        <v>12.093023255813954</v>
      </c>
      <c r="K21" s="39">
        <v>81</v>
      </c>
      <c r="L21" s="40">
        <v>6.27906976744186</v>
      </c>
    </row>
    <row r="22" spans="1:12" ht="18.75" customHeight="1">
      <c r="A22" s="38" t="s">
        <v>23</v>
      </c>
      <c r="B22" s="39">
        <v>995</v>
      </c>
      <c r="C22" s="39">
        <v>248</v>
      </c>
      <c r="D22" s="40">
        <v>24.92462311557789</v>
      </c>
      <c r="E22" s="39">
        <v>601</v>
      </c>
      <c r="F22" s="40">
        <v>60.40201005025126</v>
      </c>
      <c r="G22" s="39">
        <v>4</v>
      </c>
      <c r="H22" s="40">
        <v>0.4020100502512563</v>
      </c>
      <c r="I22" s="39">
        <v>74</v>
      </c>
      <c r="J22" s="40">
        <v>7.437185929648241</v>
      </c>
      <c r="K22" s="39">
        <v>68</v>
      </c>
      <c r="L22" s="40">
        <v>6.834170854271357</v>
      </c>
    </row>
    <row r="23" spans="1:12" ht="18.75" customHeight="1">
      <c r="A23" s="38" t="s">
        <v>24</v>
      </c>
      <c r="B23" s="39">
        <v>213</v>
      </c>
      <c r="C23" s="39">
        <v>54</v>
      </c>
      <c r="D23" s="40">
        <v>25.35211267605634</v>
      </c>
      <c r="E23" s="39">
        <v>130</v>
      </c>
      <c r="F23" s="40">
        <v>61.03286384976526</v>
      </c>
      <c r="G23" s="39">
        <v>0</v>
      </c>
      <c r="H23" s="40">
        <v>0</v>
      </c>
      <c r="I23" s="39">
        <v>16</v>
      </c>
      <c r="J23" s="40">
        <v>7.511737089201878</v>
      </c>
      <c r="K23" s="39">
        <v>13</v>
      </c>
      <c r="L23" s="40">
        <v>6.103286384976526</v>
      </c>
    </row>
    <row r="24" spans="1:12" ht="18.75" customHeight="1">
      <c r="A24" s="38" t="s">
        <v>25</v>
      </c>
      <c r="B24" s="39">
        <v>372</v>
      </c>
      <c r="C24" s="39">
        <v>61</v>
      </c>
      <c r="D24" s="40">
        <v>16.397849462365592</v>
      </c>
      <c r="E24" s="39">
        <v>249</v>
      </c>
      <c r="F24" s="40">
        <v>66.93548387096774</v>
      </c>
      <c r="G24" s="39">
        <v>0</v>
      </c>
      <c r="H24" s="40">
        <v>0</v>
      </c>
      <c r="I24" s="39">
        <v>41</v>
      </c>
      <c r="J24" s="40">
        <v>11.021505376344086</v>
      </c>
      <c r="K24" s="39">
        <v>21</v>
      </c>
      <c r="L24" s="40">
        <v>5.64516129032258</v>
      </c>
    </row>
    <row r="25" spans="1:12" ht="18.75" customHeight="1">
      <c r="A25" s="38" t="s">
        <v>26</v>
      </c>
      <c r="B25" s="39">
        <v>322</v>
      </c>
      <c r="C25" s="39">
        <v>57</v>
      </c>
      <c r="D25" s="40">
        <v>17.701863354037265</v>
      </c>
      <c r="E25" s="39">
        <v>218</v>
      </c>
      <c r="F25" s="40">
        <v>67.70186335403726</v>
      </c>
      <c r="G25" s="39">
        <v>0</v>
      </c>
      <c r="H25" s="40">
        <v>0</v>
      </c>
      <c r="I25" s="39">
        <v>37</v>
      </c>
      <c r="J25" s="40">
        <v>11.490683229813664</v>
      </c>
      <c r="K25" s="39">
        <v>10</v>
      </c>
      <c r="L25" s="40">
        <v>3.105590062111801</v>
      </c>
    </row>
    <row r="26" spans="1:12" ht="18.75" customHeight="1">
      <c r="A26" s="38" t="s">
        <v>27</v>
      </c>
      <c r="B26" s="39">
        <v>621</v>
      </c>
      <c r="C26" s="39">
        <v>119</v>
      </c>
      <c r="D26" s="40">
        <v>19.162640901771336</v>
      </c>
      <c r="E26" s="39">
        <v>385</v>
      </c>
      <c r="F26" s="40">
        <v>61.99677938808374</v>
      </c>
      <c r="G26" s="39">
        <v>0</v>
      </c>
      <c r="H26" s="40">
        <v>0</v>
      </c>
      <c r="I26" s="39">
        <v>72</v>
      </c>
      <c r="J26" s="40">
        <v>11.594202898550725</v>
      </c>
      <c r="K26" s="39">
        <v>45</v>
      </c>
      <c r="L26" s="40">
        <v>7.246376811594203</v>
      </c>
    </row>
    <row r="27" spans="1:12" ht="18.75" customHeight="1">
      <c r="A27" s="38" t="s">
        <v>28</v>
      </c>
      <c r="B27" s="39">
        <v>1930</v>
      </c>
      <c r="C27" s="39">
        <v>440</v>
      </c>
      <c r="D27" s="40">
        <v>22.797927461139896</v>
      </c>
      <c r="E27" s="39">
        <v>1193</v>
      </c>
      <c r="F27" s="40">
        <v>61.81347150259067</v>
      </c>
      <c r="G27" s="39">
        <v>0</v>
      </c>
      <c r="H27" s="40">
        <v>0</v>
      </c>
      <c r="I27" s="39">
        <v>189</v>
      </c>
      <c r="J27" s="40">
        <v>9.792746113989637</v>
      </c>
      <c r="K27" s="39">
        <v>108</v>
      </c>
      <c r="L27" s="40">
        <v>5.595854922279792</v>
      </c>
    </row>
    <row r="28" spans="1:12" ht="18.75" customHeight="1">
      <c r="A28" s="38" t="s">
        <v>29</v>
      </c>
      <c r="B28" s="39">
        <v>238</v>
      </c>
      <c r="C28" s="39">
        <v>48</v>
      </c>
      <c r="D28" s="40">
        <v>20.168067226890756</v>
      </c>
      <c r="E28" s="39">
        <v>154</v>
      </c>
      <c r="F28" s="40">
        <v>64.70588235294117</v>
      </c>
      <c r="G28" s="39">
        <v>0</v>
      </c>
      <c r="H28" s="40">
        <v>0</v>
      </c>
      <c r="I28" s="39">
        <v>21</v>
      </c>
      <c r="J28" s="40">
        <v>8.823529411764707</v>
      </c>
      <c r="K28" s="39">
        <v>15</v>
      </c>
      <c r="L28" s="40">
        <v>6.302521008403362</v>
      </c>
    </row>
    <row r="29" spans="1:12" ht="18.75" customHeight="1">
      <c r="A29" s="38" t="s">
        <v>30</v>
      </c>
      <c r="B29" s="39">
        <v>603</v>
      </c>
      <c r="C29" s="39">
        <v>104</v>
      </c>
      <c r="D29" s="40">
        <v>17.24709784411277</v>
      </c>
      <c r="E29" s="39">
        <v>382</v>
      </c>
      <c r="F29" s="40">
        <v>63.349917081260365</v>
      </c>
      <c r="G29" s="39">
        <v>0</v>
      </c>
      <c r="H29" s="40">
        <v>0</v>
      </c>
      <c r="I29" s="39">
        <v>54</v>
      </c>
      <c r="J29" s="40">
        <v>8.955223880597014</v>
      </c>
      <c r="K29" s="39">
        <v>63</v>
      </c>
      <c r="L29" s="40">
        <v>10.44776119402985</v>
      </c>
    </row>
    <row r="30" spans="1:12" ht="18.75" customHeight="1">
      <c r="A30" s="38" t="s">
        <v>31</v>
      </c>
      <c r="B30" s="39">
        <v>173</v>
      </c>
      <c r="C30" s="39">
        <v>38</v>
      </c>
      <c r="D30" s="40">
        <v>21.965317919075144</v>
      </c>
      <c r="E30" s="39">
        <v>101</v>
      </c>
      <c r="F30" s="40">
        <v>58.38150289017341</v>
      </c>
      <c r="G30" s="39">
        <v>2</v>
      </c>
      <c r="H30" s="40">
        <v>1.1560693641618498</v>
      </c>
      <c r="I30" s="39">
        <v>21</v>
      </c>
      <c r="J30" s="40">
        <v>12.138728323699421</v>
      </c>
      <c r="K30" s="39">
        <v>11</v>
      </c>
      <c r="L30" s="40">
        <v>6.358381502890174</v>
      </c>
    </row>
    <row r="31" spans="1:12" ht="18.75" customHeight="1">
      <c r="A31" s="38" t="s">
        <v>32</v>
      </c>
      <c r="B31" s="39">
        <v>360</v>
      </c>
      <c r="C31" s="39">
        <v>115</v>
      </c>
      <c r="D31" s="40">
        <v>31.944444444444443</v>
      </c>
      <c r="E31" s="39">
        <v>191</v>
      </c>
      <c r="F31" s="40">
        <v>53.05555555555556</v>
      </c>
      <c r="G31" s="39">
        <v>0</v>
      </c>
      <c r="H31" s="40">
        <v>0</v>
      </c>
      <c r="I31" s="39">
        <v>35</v>
      </c>
      <c r="J31" s="40">
        <v>9.722222222222221</v>
      </c>
      <c r="K31" s="39">
        <v>19</v>
      </c>
      <c r="L31" s="40">
        <v>5.277777777777778</v>
      </c>
    </row>
    <row r="32" spans="1:12" ht="18.75" customHeight="1">
      <c r="A32" s="38" t="s">
        <v>33</v>
      </c>
      <c r="B32" s="39">
        <v>1431</v>
      </c>
      <c r="C32" s="39">
        <v>416</v>
      </c>
      <c r="D32" s="40">
        <v>29.07058001397624</v>
      </c>
      <c r="E32" s="39">
        <v>783</v>
      </c>
      <c r="F32" s="40">
        <v>54.71698113207547</v>
      </c>
      <c r="G32" s="39">
        <v>0</v>
      </c>
      <c r="H32" s="40">
        <v>0</v>
      </c>
      <c r="I32" s="39">
        <v>138</v>
      </c>
      <c r="J32" s="40">
        <v>9.643605870020965</v>
      </c>
      <c r="K32" s="39">
        <v>94</v>
      </c>
      <c r="L32" s="40">
        <v>6.568832983927323</v>
      </c>
    </row>
    <row r="33" spans="1:12" ht="18.75" customHeight="1">
      <c r="A33" s="38" t="s">
        <v>34</v>
      </c>
      <c r="B33" s="39">
        <v>1898</v>
      </c>
      <c r="C33" s="39">
        <v>526</v>
      </c>
      <c r="D33" s="40">
        <v>27.713382507903056</v>
      </c>
      <c r="E33" s="39">
        <v>1042</v>
      </c>
      <c r="F33" s="40">
        <v>54.89989462592202</v>
      </c>
      <c r="G33" s="39">
        <v>6</v>
      </c>
      <c r="H33" s="40">
        <v>0.3161222339304531</v>
      </c>
      <c r="I33" s="39">
        <v>201</v>
      </c>
      <c r="J33" s="40">
        <v>10.590094836670179</v>
      </c>
      <c r="K33" s="39">
        <v>123</v>
      </c>
      <c r="L33" s="40">
        <v>6.480505795574288</v>
      </c>
    </row>
    <row r="34" spans="1:12" ht="18.75" customHeight="1">
      <c r="A34" s="38" t="s">
        <v>35</v>
      </c>
      <c r="B34" s="39">
        <v>1039</v>
      </c>
      <c r="C34" s="39">
        <v>214</v>
      </c>
      <c r="D34" s="40">
        <v>20.59672762271415</v>
      </c>
      <c r="E34" s="39">
        <v>643</v>
      </c>
      <c r="F34" s="40">
        <v>61.88642925890279</v>
      </c>
      <c r="G34" s="39">
        <v>1</v>
      </c>
      <c r="H34" s="40">
        <v>0.09624639076034648</v>
      </c>
      <c r="I34" s="39">
        <v>97</v>
      </c>
      <c r="J34" s="40">
        <v>9.335899903753608</v>
      </c>
      <c r="K34" s="39">
        <v>84</v>
      </c>
      <c r="L34" s="40">
        <v>8.084696823869104</v>
      </c>
    </row>
    <row r="35" spans="1:12" ht="18.75" customHeight="1">
      <c r="A35" s="38" t="s">
        <v>36</v>
      </c>
      <c r="B35" s="39">
        <f>SUM(C35,E35,G35,I35,K35)</f>
        <v>421</v>
      </c>
      <c r="C35" s="39">
        <v>99</v>
      </c>
      <c r="D35" s="40">
        <v>23.4</v>
      </c>
      <c r="E35" s="39">
        <v>253</v>
      </c>
      <c r="F35" s="40">
        <v>60.1</v>
      </c>
      <c r="G35" s="39">
        <v>0</v>
      </c>
      <c r="H35" s="40">
        <v>0</v>
      </c>
      <c r="I35" s="39">
        <v>42</v>
      </c>
      <c r="J35" s="40">
        <v>10</v>
      </c>
      <c r="K35" s="39">
        <v>27</v>
      </c>
      <c r="L35" s="40">
        <v>6.4</v>
      </c>
    </row>
    <row r="36" spans="1:12" ht="18.75" customHeight="1">
      <c r="A36" s="38" t="s">
        <v>37</v>
      </c>
      <c r="B36" s="39">
        <v>1800</v>
      </c>
      <c r="C36" s="39">
        <v>397</v>
      </c>
      <c r="D36" s="40">
        <v>22.055555555555557</v>
      </c>
      <c r="E36" s="39">
        <v>1086</v>
      </c>
      <c r="F36" s="40">
        <v>60.333333333333336</v>
      </c>
      <c r="G36" s="39">
        <v>2</v>
      </c>
      <c r="H36" s="40">
        <v>0.1111111111111111</v>
      </c>
      <c r="I36" s="39">
        <v>177</v>
      </c>
      <c r="J36" s="40">
        <v>9.833333333333334</v>
      </c>
      <c r="K36" s="39">
        <v>138</v>
      </c>
      <c r="L36" s="40">
        <v>7.666666666666667</v>
      </c>
    </row>
    <row r="37" spans="1:12" ht="18.75" customHeight="1">
      <c r="A37" s="38" t="s">
        <v>38</v>
      </c>
      <c r="B37" s="39">
        <v>305</v>
      </c>
      <c r="C37" s="39">
        <v>72</v>
      </c>
      <c r="D37" s="40">
        <v>23.60655737704918</v>
      </c>
      <c r="E37" s="39">
        <v>178</v>
      </c>
      <c r="F37" s="40">
        <v>58.360655737704924</v>
      </c>
      <c r="G37" s="39">
        <v>0</v>
      </c>
      <c r="H37" s="40">
        <v>0</v>
      </c>
      <c r="I37" s="39">
        <v>37</v>
      </c>
      <c r="J37" s="40">
        <v>12.131147540983607</v>
      </c>
      <c r="K37" s="39">
        <v>18</v>
      </c>
      <c r="L37" s="40">
        <v>5.901639344262295</v>
      </c>
    </row>
    <row r="38" spans="1:12" ht="18.75" customHeight="1">
      <c r="A38" s="38" t="s">
        <v>39</v>
      </c>
      <c r="B38" s="39">
        <v>276</v>
      </c>
      <c r="C38" s="39">
        <v>75</v>
      </c>
      <c r="D38" s="40">
        <v>27.17391304347826</v>
      </c>
      <c r="E38" s="39">
        <v>155</v>
      </c>
      <c r="F38" s="40">
        <v>56.15942028985508</v>
      </c>
      <c r="G38" s="39">
        <v>4</v>
      </c>
      <c r="H38" s="40">
        <v>1.4492753623188408</v>
      </c>
      <c r="I38" s="39">
        <v>30</v>
      </c>
      <c r="J38" s="40">
        <v>10.869565217391305</v>
      </c>
      <c r="K38" s="39">
        <v>12</v>
      </c>
      <c r="L38" s="40">
        <v>4.347826086956522</v>
      </c>
    </row>
    <row r="39" spans="1:12" ht="18.75" customHeight="1">
      <c r="A39" s="38" t="s">
        <v>40</v>
      </c>
      <c r="B39" s="39">
        <v>480</v>
      </c>
      <c r="C39" s="39">
        <v>79</v>
      </c>
      <c r="D39" s="40">
        <v>16.458333333333336</v>
      </c>
      <c r="E39" s="39">
        <v>303</v>
      </c>
      <c r="F39" s="40">
        <v>63.125</v>
      </c>
      <c r="G39" s="39">
        <v>0</v>
      </c>
      <c r="H39" s="40">
        <v>0</v>
      </c>
      <c r="I39" s="39">
        <v>60</v>
      </c>
      <c r="J39" s="40">
        <v>12.5</v>
      </c>
      <c r="K39" s="39">
        <v>38</v>
      </c>
      <c r="L39" s="40">
        <v>7.916666666666667</v>
      </c>
    </row>
    <row r="40" spans="1:12" ht="18.75" customHeight="1">
      <c r="A40" s="38" t="s">
        <v>41</v>
      </c>
      <c r="B40" s="39">
        <v>918</v>
      </c>
      <c r="C40" s="39">
        <v>273</v>
      </c>
      <c r="D40" s="40">
        <v>29.73856209150327</v>
      </c>
      <c r="E40" s="39">
        <v>455</v>
      </c>
      <c r="F40" s="40">
        <v>49.56427015250545</v>
      </c>
      <c r="G40" s="39">
        <v>2</v>
      </c>
      <c r="H40" s="40">
        <v>0.2178649237472767</v>
      </c>
      <c r="I40" s="39">
        <v>107</v>
      </c>
      <c r="J40" s="40">
        <v>11.655773420479303</v>
      </c>
      <c r="K40" s="39">
        <v>81</v>
      </c>
      <c r="L40" s="40">
        <v>8.823529411764707</v>
      </c>
    </row>
    <row r="41" spans="1:12" ht="18.75" customHeight="1">
      <c r="A41" s="38" t="s">
        <v>42</v>
      </c>
      <c r="B41" s="39">
        <v>109</v>
      </c>
      <c r="C41" s="39">
        <v>23</v>
      </c>
      <c r="D41" s="40">
        <v>21.10091743119266</v>
      </c>
      <c r="E41" s="39">
        <v>77</v>
      </c>
      <c r="F41" s="40">
        <v>70.64220183486238</v>
      </c>
      <c r="G41" s="39">
        <v>0</v>
      </c>
      <c r="H41" s="40">
        <v>0</v>
      </c>
      <c r="I41" s="39">
        <v>6</v>
      </c>
      <c r="J41" s="40">
        <v>5.504587155963303</v>
      </c>
      <c r="K41" s="39">
        <v>3</v>
      </c>
      <c r="L41" s="40">
        <v>2.7522935779816513</v>
      </c>
    </row>
    <row r="42" spans="1:12" ht="18.75" customHeight="1">
      <c r="A42" s="38" t="s">
        <v>43</v>
      </c>
      <c r="B42" s="39">
        <v>576</v>
      </c>
      <c r="C42" s="39">
        <v>185</v>
      </c>
      <c r="D42" s="40">
        <v>32.11805555555556</v>
      </c>
      <c r="E42" s="39">
        <v>289</v>
      </c>
      <c r="F42" s="40">
        <v>50.173611111111114</v>
      </c>
      <c r="G42" s="39">
        <v>0</v>
      </c>
      <c r="H42" s="40">
        <v>0</v>
      </c>
      <c r="I42" s="39">
        <v>70</v>
      </c>
      <c r="J42" s="40">
        <v>12.152777777777779</v>
      </c>
      <c r="K42" s="39">
        <v>32</v>
      </c>
      <c r="L42" s="40">
        <v>5.555555555555555</v>
      </c>
    </row>
    <row r="43" spans="1:12" ht="18.75" customHeight="1">
      <c r="A43" s="38" t="s">
        <v>44</v>
      </c>
      <c r="B43" s="39">
        <v>1002</v>
      </c>
      <c r="C43" s="39">
        <v>238</v>
      </c>
      <c r="D43" s="40">
        <v>23.75249500998004</v>
      </c>
      <c r="E43" s="39">
        <v>578</v>
      </c>
      <c r="F43" s="40">
        <v>57.684630738522955</v>
      </c>
      <c r="G43" s="39">
        <v>0</v>
      </c>
      <c r="H43" s="40">
        <v>0</v>
      </c>
      <c r="I43" s="39">
        <v>116</v>
      </c>
      <c r="J43" s="40">
        <v>11.57684630738523</v>
      </c>
      <c r="K43" s="39">
        <v>70</v>
      </c>
      <c r="L43" s="40">
        <v>6.986027944111777</v>
      </c>
    </row>
    <row r="44" spans="1:12" ht="18.75" customHeight="1">
      <c r="A44" s="38" t="s">
        <v>45</v>
      </c>
      <c r="B44" s="39">
        <v>335</v>
      </c>
      <c r="C44" s="39">
        <v>65</v>
      </c>
      <c r="D44" s="40">
        <v>19.402985074626866</v>
      </c>
      <c r="E44" s="39">
        <v>219</v>
      </c>
      <c r="F44" s="40">
        <v>65.3731343283582</v>
      </c>
      <c r="G44" s="39">
        <v>0</v>
      </c>
      <c r="H44" s="40">
        <v>0</v>
      </c>
      <c r="I44" s="39">
        <v>27</v>
      </c>
      <c r="J44" s="40">
        <v>8.059701492537313</v>
      </c>
      <c r="K44" s="39">
        <v>24</v>
      </c>
      <c r="L44" s="40">
        <v>7.164179104477612</v>
      </c>
    </row>
    <row r="45" spans="1:12" ht="18.75" customHeight="1">
      <c r="A45" s="38" t="s">
        <v>46</v>
      </c>
      <c r="B45" s="39">
        <v>646</v>
      </c>
      <c r="C45" s="39">
        <v>142</v>
      </c>
      <c r="D45" s="40">
        <v>21.981424148606813</v>
      </c>
      <c r="E45" s="39">
        <v>407</v>
      </c>
      <c r="F45" s="40">
        <v>63.0030959752322</v>
      </c>
      <c r="G45" s="39">
        <v>0</v>
      </c>
      <c r="H45" s="40">
        <v>0</v>
      </c>
      <c r="I45" s="39">
        <v>51</v>
      </c>
      <c r="J45" s="40">
        <v>7.894736842105263</v>
      </c>
      <c r="K45" s="39">
        <v>46</v>
      </c>
      <c r="L45" s="40">
        <v>7.120743034055727</v>
      </c>
    </row>
    <row r="46" spans="1:12" ht="18.75" customHeight="1">
      <c r="A46" s="38" t="s">
        <v>47</v>
      </c>
      <c r="B46" s="39">
        <v>2677</v>
      </c>
      <c r="C46" s="39">
        <v>718</v>
      </c>
      <c r="D46" s="40">
        <v>26.821068360104594</v>
      </c>
      <c r="E46" s="39">
        <v>1433</v>
      </c>
      <c r="F46" s="40">
        <v>53.530070974971984</v>
      </c>
      <c r="G46" s="39">
        <v>6</v>
      </c>
      <c r="H46" s="40">
        <v>0.22413149047441167</v>
      </c>
      <c r="I46" s="39">
        <v>291</v>
      </c>
      <c r="J46" s="40">
        <v>10.870377288008966</v>
      </c>
      <c r="K46" s="39">
        <v>229</v>
      </c>
      <c r="L46" s="40">
        <v>8.554351886440045</v>
      </c>
    </row>
    <row r="47" spans="1:12" ht="18.75" customHeight="1">
      <c r="A47" s="38" t="s">
        <v>48</v>
      </c>
      <c r="B47" s="39">
        <v>3341</v>
      </c>
      <c r="C47" s="39">
        <v>804</v>
      </c>
      <c r="D47" s="40">
        <v>24.06465130200539</v>
      </c>
      <c r="E47" s="39">
        <v>1966</v>
      </c>
      <c r="F47" s="40">
        <v>58.84465728823706</v>
      </c>
      <c r="G47" s="39">
        <v>7</v>
      </c>
      <c r="H47" s="40">
        <v>0.2095181083507932</v>
      </c>
      <c r="I47" s="39">
        <v>353</v>
      </c>
      <c r="J47" s="40">
        <v>10.565698892547143</v>
      </c>
      <c r="K47" s="39">
        <v>211</v>
      </c>
      <c r="L47" s="40">
        <v>6.3154744088596235</v>
      </c>
    </row>
    <row r="48" spans="1:12" ht="18.75" customHeight="1">
      <c r="A48" s="38" t="s">
        <v>49</v>
      </c>
      <c r="B48" s="39">
        <f>SUM(C48,E48,G48,I48,K48)</f>
        <v>659</v>
      </c>
      <c r="C48" s="39">
        <v>192</v>
      </c>
      <c r="D48" s="40">
        <v>29.2</v>
      </c>
      <c r="E48" s="39">
        <v>354</v>
      </c>
      <c r="F48" s="40">
        <v>53.7</v>
      </c>
      <c r="G48" s="39">
        <v>0</v>
      </c>
      <c r="H48" s="40">
        <v>0</v>
      </c>
      <c r="I48" s="39">
        <v>80</v>
      </c>
      <c r="J48" s="40">
        <v>12.1</v>
      </c>
      <c r="K48" s="39">
        <v>33</v>
      </c>
      <c r="L48" s="40">
        <v>5</v>
      </c>
    </row>
    <row r="49" spans="1:12" ht="18.75" customHeight="1">
      <c r="A49" s="38" t="s">
        <v>50</v>
      </c>
      <c r="B49" s="39">
        <v>677</v>
      </c>
      <c r="C49" s="39">
        <v>182</v>
      </c>
      <c r="D49" s="40">
        <v>26.883308714918762</v>
      </c>
      <c r="E49" s="39">
        <v>356</v>
      </c>
      <c r="F49" s="40">
        <v>52.58493353028065</v>
      </c>
      <c r="G49" s="39">
        <v>4</v>
      </c>
      <c r="H49" s="40">
        <v>0.5908419497784343</v>
      </c>
      <c r="I49" s="39">
        <v>92</v>
      </c>
      <c r="J49" s="40">
        <v>13.589364844903988</v>
      </c>
      <c r="K49" s="39">
        <v>43</v>
      </c>
      <c r="L49" s="40">
        <v>6.3515509601181686</v>
      </c>
    </row>
    <row r="50" spans="1:12" s="83" customFormat="1" ht="18.75" customHeight="1">
      <c r="A50" s="41" t="s">
        <v>51</v>
      </c>
      <c r="B50" s="42">
        <v>125871</v>
      </c>
      <c r="C50" s="42">
        <v>40205</v>
      </c>
      <c r="D50" s="104">
        <v>31.9414321011194</v>
      </c>
      <c r="E50" s="42">
        <v>61937</v>
      </c>
      <c r="F50" s="104">
        <v>49.206727522622366</v>
      </c>
      <c r="G50" s="42">
        <v>217</v>
      </c>
      <c r="H50" s="104">
        <v>0.1723987256794655</v>
      </c>
      <c r="I50" s="42">
        <v>15061</v>
      </c>
      <c r="J50" s="104">
        <v>11.96542491916327</v>
      </c>
      <c r="K50" s="42">
        <v>8451</v>
      </c>
      <c r="L50" s="104">
        <v>6.714016731415497</v>
      </c>
    </row>
    <row r="52" ht="15" customHeight="1">
      <c r="A52" s="87"/>
    </row>
  </sheetData>
  <sheetProtection/>
  <mergeCells count="6">
    <mergeCell ref="I3:J3"/>
    <mergeCell ref="K3:L3"/>
    <mergeCell ref="A3:A4"/>
    <mergeCell ref="C3:D3"/>
    <mergeCell ref="E3:F3"/>
    <mergeCell ref="G3:H3"/>
  </mergeCells>
  <printOptions/>
  <pageMargins left="0.75" right="0.75" top="1" bottom="1" header="0.5" footer="0.5"/>
  <pageSetup horizontalDpi="600" verticalDpi="600" orientation="landscape" paperSize="9" scale="95" r:id="rId1"/>
  <rowBreaks count="1" manualBreakCount="1">
    <brk id="24" max="255" man="1"/>
  </rowBreaks>
</worksheet>
</file>

<file path=xl/worksheets/sheet20.xml><?xml version="1.0" encoding="utf-8"?>
<worksheet xmlns="http://schemas.openxmlformats.org/spreadsheetml/2006/main" xmlns:r="http://schemas.openxmlformats.org/officeDocument/2006/relationships">
  <sheetPr>
    <tabColor indexed="55"/>
  </sheetPr>
  <dimension ref="A1:N52"/>
  <sheetViews>
    <sheetView showGridLines="0" zoomScalePageLayoutView="0" workbookViewId="0" topLeftCell="A1">
      <pane xSplit="1" ySplit="4" topLeftCell="C5" activePane="bottomRight" state="frozen"/>
      <selection pane="topLeft" activeCell="A1" sqref="A1"/>
      <selection pane="topRight" activeCell="B1" sqref="B1"/>
      <selection pane="bottomLeft" activeCell="A4" sqref="A4"/>
      <selection pane="bottomRight" activeCell="R7" sqref="R7"/>
    </sheetView>
  </sheetViews>
  <sheetFormatPr defaultColWidth="9.140625" defaultRowHeight="18.75" customHeight="1"/>
  <cols>
    <col min="1" max="1" width="26.8515625" style="73" customWidth="1"/>
    <col min="2" max="14" width="9.28125" style="73" customWidth="1"/>
    <col min="15" max="16384" width="9.140625" style="73" customWidth="1"/>
  </cols>
  <sheetData>
    <row r="1" spans="1:10" ht="18.75" customHeight="1">
      <c r="A1" s="72" t="s">
        <v>218</v>
      </c>
      <c r="B1" s="72"/>
      <c r="D1" s="72"/>
      <c r="E1" s="72"/>
      <c r="F1" s="72"/>
      <c r="G1" s="72"/>
      <c r="H1" s="72"/>
      <c r="I1" s="72"/>
      <c r="J1" s="72"/>
    </row>
    <row r="2" spans="3:14" ht="18.75" customHeight="1">
      <c r="C2" s="72"/>
      <c r="K2" s="72"/>
      <c r="L2" s="72"/>
      <c r="M2" s="72"/>
      <c r="N2" s="72"/>
    </row>
    <row r="3" spans="1:14" s="62" customFormat="1" ht="75" customHeight="1">
      <c r="A3" s="59" t="s">
        <v>0</v>
      </c>
      <c r="B3" s="63" t="s">
        <v>2</v>
      </c>
      <c r="C3" s="133" t="s">
        <v>228</v>
      </c>
      <c r="D3" s="133"/>
      <c r="E3" s="133" t="s">
        <v>229</v>
      </c>
      <c r="F3" s="133"/>
      <c r="G3" s="133" t="s">
        <v>230</v>
      </c>
      <c r="H3" s="133"/>
      <c r="I3" s="133" t="s">
        <v>231</v>
      </c>
      <c r="J3" s="133"/>
      <c r="K3" s="133" t="s">
        <v>216</v>
      </c>
      <c r="L3" s="133"/>
      <c r="M3" s="133" t="s">
        <v>217</v>
      </c>
      <c r="N3" s="133"/>
    </row>
    <row r="4" spans="1:14" ht="18.75" customHeight="1">
      <c r="A4" s="59"/>
      <c r="B4" s="63" t="s">
        <v>7</v>
      </c>
      <c r="C4" s="108" t="s">
        <v>7</v>
      </c>
      <c r="D4" s="108" t="s">
        <v>8</v>
      </c>
      <c r="E4" s="108" t="s">
        <v>7</v>
      </c>
      <c r="F4" s="108" t="s">
        <v>8</v>
      </c>
      <c r="G4" s="108" t="s">
        <v>7</v>
      </c>
      <c r="H4" s="108" t="s">
        <v>8</v>
      </c>
      <c r="I4" s="108" t="s">
        <v>7</v>
      </c>
      <c r="J4" s="108" t="s">
        <v>8</v>
      </c>
      <c r="K4" s="108" t="s">
        <v>7</v>
      </c>
      <c r="L4" s="108" t="s">
        <v>8</v>
      </c>
      <c r="M4" s="108" t="s">
        <v>7</v>
      </c>
      <c r="N4" s="108" t="s">
        <v>8</v>
      </c>
    </row>
    <row r="5" spans="1:14" ht="18.75" customHeight="1">
      <c r="A5" s="66" t="s">
        <v>3</v>
      </c>
      <c r="B5" s="91">
        <v>1100</v>
      </c>
      <c r="C5" s="74">
        <v>110</v>
      </c>
      <c r="D5" s="92">
        <v>10</v>
      </c>
      <c r="E5" s="91">
        <v>120</v>
      </c>
      <c r="F5" s="92">
        <v>11</v>
      </c>
      <c r="G5" s="91">
        <v>20</v>
      </c>
      <c r="H5" s="92">
        <v>1</v>
      </c>
      <c r="I5" s="91">
        <v>770</v>
      </c>
      <c r="J5" s="92">
        <v>71</v>
      </c>
      <c r="K5" s="74">
        <v>30</v>
      </c>
      <c r="L5" s="92">
        <v>2</v>
      </c>
      <c r="M5" s="74">
        <v>50</v>
      </c>
      <c r="N5" s="92">
        <v>4</v>
      </c>
    </row>
    <row r="6" spans="1:14" ht="18.75" customHeight="1">
      <c r="A6" s="66" t="s">
        <v>4</v>
      </c>
      <c r="B6" s="91">
        <v>133</v>
      </c>
      <c r="C6" s="74">
        <v>21</v>
      </c>
      <c r="D6" s="92">
        <v>15.789473684210526</v>
      </c>
      <c r="E6" s="91">
        <v>10</v>
      </c>
      <c r="F6" s="92">
        <v>7.518796992481203</v>
      </c>
      <c r="G6" s="91">
        <v>2</v>
      </c>
      <c r="H6" s="92">
        <v>1.5037593984962405</v>
      </c>
      <c r="I6" s="91">
        <v>95</v>
      </c>
      <c r="J6" s="92">
        <v>71.42857142857143</v>
      </c>
      <c r="K6" s="74">
        <v>1</v>
      </c>
      <c r="L6" s="92">
        <v>0.7518796992481203</v>
      </c>
      <c r="M6" s="74">
        <v>4</v>
      </c>
      <c r="N6" s="92">
        <v>3.007518796992481</v>
      </c>
    </row>
    <row r="7" spans="1:14" ht="18.75" customHeight="1">
      <c r="A7" s="66" t="s">
        <v>5</v>
      </c>
      <c r="B7" s="91">
        <v>384</v>
      </c>
      <c r="C7" s="74">
        <v>46</v>
      </c>
      <c r="D7" s="92">
        <v>11.979166666666668</v>
      </c>
      <c r="E7" s="91">
        <v>25</v>
      </c>
      <c r="F7" s="92">
        <v>6.510416666666667</v>
      </c>
      <c r="G7" s="91">
        <v>4</v>
      </c>
      <c r="H7" s="92">
        <v>1.0416666666666667</v>
      </c>
      <c r="I7" s="91">
        <v>281</v>
      </c>
      <c r="J7" s="92">
        <v>73.17708333333334</v>
      </c>
      <c r="K7" s="74">
        <v>6</v>
      </c>
      <c r="L7" s="92">
        <v>1.5625</v>
      </c>
      <c r="M7" s="74">
        <v>17</v>
      </c>
      <c r="N7" s="92">
        <v>4.427083333333334</v>
      </c>
    </row>
    <row r="8" spans="1:14" ht="18.75" customHeight="1">
      <c r="A8" s="66" t="s">
        <v>9</v>
      </c>
      <c r="B8" s="91">
        <v>3927</v>
      </c>
      <c r="C8" s="74">
        <v>187</v>
      </c>
      <c r="D8" s="92">
        <v>4.761904761904762</v>
      </c>
      <c r="E8" s="91">
        <v>207</v>
      </c>
      <c r="F8" s="92">
        <v>5.271199388846448</v>
      </c>
      <c r="G8" s="91">
        <v>203</v>
      </c>
      <c r="H8" s="92">
        <v>5.16934046345811</v>
      </c>
      <c r="I8" s="91">
        <v>2870</v>
      </c>
      <c r="J8" s="92">
        <v>73.0837789661319</v>
      </c>
      <c r="K8" s="74">
        <v>169</v>
      </c>
      <c r="L8" s="92">
        <v>4.303539597657244</v>
      </c>
      <c r="M8" s="74">
        <v>270</v>
      </c>
      <c r="N8" s="92">
        <v>6.875477463712757</v>
      </c>
    </row>
    <row r="9" spans="1:14" ht="18.75" customHeight="1">
      <c r="A9" s="66" t="s">
        <v>10</v>
      </c>
      <c r="B9" s="91">
        <v>2433</v>
      </c>
      <c r="C9" s="74">
        <v>197</v>
      </c>
      <c r="D9" s="92">
        <v>8.096999588984794</v>
      </c>
      <c r="E9" s="91">
        <v>144</v>
      </c>
      <c r="F9" s="92">
        <v>5.9186189889025895</v>
      </c>
      <c r="G9" s="91">
        <v>34</v>
      </c>
      <c r="H9" s="92">
        <v>1.3974517057131115</v>
      </c>
      <c r="I9" s="91">
        <v>1890</v>
      </c>
      <c r="J9" s="92">
        <v>77.68187422934649</v>
      </c>
      <c r="K9" s="74">
        <v>59</v>
      </c>
      <c r="L9" s="92">
        <v>2.424989724619811</v>
      </c>
      <c r="M9" s="74">
        <v>92</v>
      </c>
      <c r="N9" s="92">
        <v>3.7813399095766544</v>
      </c>
    </row>
    <row r="10" spans="1:14" ht="18.75" customHeight="1">
      <c r="A10" s="66" t="s">
        <v>11</v>
      </c>
      <c r="B10" s="91">
        <v>145</v>
      </c>
      <c r="C10" s="74">
        <v>23</v>
      </c>
      <c r="D10" s="92">
        <v>15.862068965517242</v>
      </c>
      <c r="E10" s="91">
        <v>5</v>
      </c>
      <c r="F10" s="92">
        <v>3.4482758620689657</v>
      </c>
      <c r="G10" s="91">
        <v>5</v>
      </c>
      <c r="H10" s="92">
        <v>3.4482758620689657</v>
      </c>
      <c r="I10" s="91">
        <v>98</v>
      </c>
      <c r="J10" s="92">
        <v>67.58620689655173</v>
      </c>
      <c r="K10" s="74">
        <v>3</v>
      </c>
      <c r="L10" s="92">
        <v>2.0689655172413794</v>
      </c>
      <c r="M10" s="74">
        <v>9</v>
      </c>
      <c r="N10" s="92">
        <v>6.206896551724138</v>
      </c>
    </row>
    <row r="11" spans="1:14" ht="18.75" customHeight="1">
      <c r="A11" s="66" t="s">
        <v>12</v>
      </c>
      <c r="B11" s="91">
        <v>375</v>
      </c>
      <c r="C11" s="74">
        <v>48</v>
      </c>
      <c r="D11" s="92">
        <v>12.8</v>
      </c>
      <c r="E11" s="91">
        <v>23</v>
      </c>
      <c r="F11" s="92">
        <v>6.133333333333334</v>
      </c>
      <c r="G11" s="91">
        <v>1</v>
      </c>
      <c r="H11" s="92">
        <v>0.26666666666666666</v>
      </c>
      <c r="I11" s="91">
        <v>271</v>
      </c>
      <c r="J11" s="92">
        <v>72.26666666666667</v>
      </c>
      <c r="K11" s="74">
        <v>3</v>
      </c>
      <c r="L11" s="92">
        <v>0.8</v>
      </c>
      <c r="M11" s="74">
        <v>28</v>
      </c>
      <c r="N11" s="92">
        <v>7.466666666666667</v>
      </c>
    </row>
    <row r="12" spans="1:14" ht="18.75" customHeight="1">
      <c r="A12" s="66" t="s">
        <v>13</v>
      </c>
      <c r="B12" s="91">
        <v>2179</v>
      </c>
      <c r="C12" s="74">
        <v>93</v>
      </c>
      <c r="D12" s="92">
        <v>4.268012849931162</v>
      </c>
      <c r="E12" s="91">
        <v>100</v>
      </c>
      <c r="F12" s="92">
        <v>4.589261128958238</v>
      </c>
      <c r="G12" s="91">
        <v>96</v>
      </c>
      <c r="H12" s="92">
        <v>4.405690683799908</v>
      </c>
      <c r="I12" s="91">
        <v>1659</v>
      </c>
      <c r="J12" s="92">
        <v>76.13584212941717</v>
      </c>
      <c r="K12" s="74">
        <v>90</v>
      </c>
      <c r="L12" s="92">
        <v>4.130335016062414</v>
      </c>
      <c r="M12" s="74">
        <v>123</v>
      </c>
      <c r="N12" s="92">
        <v>5.644791188618632</v>
      </c>
    </row>
    <row r="13" spans="1:14" ht="18.75" customHeight="1">
      <c r="A13" s="66" t="s">
        <v>14</v>
      </c>
      <c r="B13" s="91">
        <v>206</v>
      </c>
      <c r="C13" s="74">
        <v>17</v>
      </c>
      <c r="D13" s="92">
        <v>8.252427184466018</v>
      </c>
      <c r="E13" s="91">
        <v>13</v>
      </c>
      <c r="F13" s="92">
        <v>6.310679611650485</v>
      </c>
      <c r="G13" s="91">
        <v>4</v>
      </c>
      <c r="H13" s="92">
        <v>1.941747572815534</v>
      </c>
      <c r="I13" s="91">
        <v>157</v>
      </c>
      <c r="J13" s="92">
        <v>76.2135922330097</v>
      </c>
      <c r="K13" s="74">
        <v>3</v>
      </c>
      <c r="L13" s="92">
        <v>1.4563106796116505</v>
      </c>
      <c r="M13" s="74">
        <v>10</v>
      </c>
      <c r="N13" s="92">
        <v>4.854368932038835</v>
      </c>
    </row>
    <row r="14" spans="1:14" ht="18.75" customHeight="1">
      <c r="A14" s="66" t="s">
        <v>15</v>
      </c>
      <c r="B14" s="91">
        <v>359</v>
      </c>
      <c r="C14" s="74">
        <v>37</v>
      </c>
      <c r="D14" s="92">
        <v>10.30640668523677</v>
      </c>
      <c r="E14" s="91">
        <v>15</v>
      </c>
      <c r="F14" s="92">
        <v>4.178272980501393</v>
      </c>
      <c r="G14" s="91">
        <v>7</v>
      </c>
      <c r="H14" s="92">
        <v>1.9498607242339834</v>
      </c>
      <c r="I14" s="91">
        <v>287</v>
      </c>
      <c r="J14" s="92">
        <v>79.94428969359332</v>
      </c>
      <c r="K14" s="74">
        <v>5</v>
      </c>
      <c r="L14" s="92">
        <v>1.392757660167131</v>
      </c>
      <c r="M14" s="74">
        <v>7</v>
      </c>
      <c r="N14" s="92">
        <v>1.9498607242339834</v>
      </c>
    </row>
    <row r="15" spans="1:14" ht="18.75" customHeight="1">
      <c r="A15" s="66" t="s">
        <v>16</v>
      </c>
      <c r="B15" s="91">
        <v>202</v>
      </c>
      <c r="C15" s="74">
        <v>44</v>
      </c>
      <c r="D15" s="92">
        <v>21.782178217821784</v>
      </c>
      <c r="E15" s="91">
        <v>9</v>
      </c>
      <c r="F15" s="92">
        <v>4.455445544554456</v>
      </c>
      <c r="G15" s="91">
        <v>3</v>
      </c>
      <c r="H15" s="92">
        <v>1.4851485148514851</v>
      </c>
      <c r="I15" s="91">
        <v>133</v>
      </c>
      <c r="J15" s="92">
        <v>65.84158415841584</v>
      </c>
      <c r="K15" s="74">
        <v>1</v>
      </c>
      <c r="L15" s="92">
        <v>0.49504950495049505</v>
      </c>
      <c r="M15" s="74">
        <v>9</v>
      </c>
      <c r="N15" s="92">
        <v>4.455445544554456</v>
      </c>
    </row>
    <row r="16" spans="1:14" ht="18.75" customHeight="1">
      <c r="A16" s="66" t="s">
        <v>17</v>
      </c>
      <c r="B16" s="91">
        <v>1644</v>
      </c>
      <c r="C16" s="74">
        <v>58</v>
      </c>
      <c r="D16" s="92">
        <v>3.5279805352798053</v>
      </c>
      <c r="E16" s="91">
        <v>73</v>
      </c>
      <c r="F16" s="92">
        <v>4.440389294403893</v>
      </c>
      <c r="G16" s="91">
        <v>88</v>
      </c>
      <c r="H16" s="92">
        <v>5.35279805352798</v>
      </c>
      <c r="I16" s="91">
        <v>1332</v>
      </c>
      <c r="J16" s="92">
        <v>81.02189781021897</v>
      </c>
      <c r="K16" s="74">
        <v>30</v>
      </c>
      <c r="L16" s="92">
        <v>1.824817518248175</v>
      </c>
      <c r="M16" s="74">
        <v>55</v>
      </c>
      <c r="N16" s="92">
        <v>3.3454987834549876</v>
      </c>
    </row>
    <row r="17" spans="1:14" ht="18.75" customHeight="1">
      <c r="A17" s="66" t="s">
        <v>18</v>
      </c>
      <c r="B17" s="91">
        <v>1463</v>
      </c>
      <c r="C17" s="74">
        <v>67</v>
      </c>
      <c r="D17" s="92">
        <v>4.579630895420369</v>
      </c>
      <c r="E17" s="91">
        <v>67</v>
      </c>
      <c r="F17" s="92">
        <v>4.579630895420369</v>
      </c>
      <c r="G17" s="91">
        <v>44</v>
      </c>
      <c r="H17" s="92">
        <v>3.007518796992481</v>
      </c>
      <c r="I17" s="91">
        <v>1187</v>
      </c>
      <c r="J17" s="92">
        <v>81.13465481886534</v>
      </c>
      <c r="K17" s="74">
        <v>38</v>
      </c>
      <c r="L17" s="92">
        <v>2.5974025974025974</v>
      </c>
      <c r="M17" s="74">
        <v>53</v>
      </c>
      <c r="N17" s="92">
        <v>3.6226930963773065</v>
      </c>
    </row>
    <row r="18" spans="1:14" ht="18.75" customHeight="1">
      <c r="A18" s="66" t="s">
        <v>19</v>
      </c>
      <c r="B18" s="91">
        <v>367</v>
      </c>
      <c r="C18" s="74">
        <v>36</v>
      </c>
      <c r="D18" s="92">
        <v>9.809264305177113</v>
      </c>
      <c r="E18" s="91">
        <v>26</v>
      </c>
      <c r="F18" s="92">
        <v>7.084468664850136</v>
      </c>
      <c r="G18" s="91">
        <v>6</v>
      </c>
      <c r="H18" s="92">
        <v>1.6348773841961852</v>
      </c>
      <c r="I18" s="91">
        <v>284</v>
      </c>
      <c r="J18" s="92">
        <v>77.3841961852861</v>
      </c>
      <c r="K18" s="74">
        <v>2</v>
      </c>
      <c r="L18" s="92">
        <v>0.5449591280653951</v>
      </c>
      <c r="M18" s="74">
        <v>12</v>
      </c>
      <c r="N18" s="92">
        <v>3.2697547683923704</v>
      </c>
    </row>
    <row r="19" spans="1:14" ht="18.75" customHeight="1">
      <c r="A19" s="66" t="s">
        <v>20</v>
      </c>
      <c r="B19" s="91">
        <v>1056</v>
      </c>
      <c r="C19" s="74">
        <v>65</v>
      </c>
      <c r="D19" s="92">
        <v>6.15530303030303</v>
      </c>
      <c r="E19" s="91">
        <v>48</v>
      </c>
      <c r="F19" s="92">
        <v>4.545454545454545</v>
      </c>
      <c r="G19" s="91">
        <v>35</v>
      </c>
      <c r="H19" s="92">
        <v>3.3143939393939394</v>
      </c>
      <c r="I19" s="91">
        <v>821</v>
      </c>
      <c r="J19" s="92">
        <v>77.74621212121212</v>
      </c>
      <c r="K19" s="74">
        <v>14</v>
      </c>
      <c r="L19" s="92">
        <v>1.3257575757575757</v>
      </c>
      <c r="M19" s="74">
        <v>65</v>
      </c>
      <c r="N19" s="92">
        <v>6.15530303030303</v>
      </c>
    </row>
    <row r="20" spans="1:14" ht="18.75" customHeight="1">
      <c r="A20" s="66" t="s">
        <v>21</v>
      </c>
      <c r="B20" s="91">
        <v>580</v>
      </c>
      <c r="C20" s="74">
        <v>50</v>
      </c>
      <c r="D20" s="92">
        <v>9</v>
      </c>
      <c r="E20" s="91">
        <v>50</v>
      </c>
      <c r="F20" s="92">
        <v>9</v>
      </c>
      <c r="G20" s="91">
        <v>10</v>
      </c>
      <c r="H20" s="92">
        <v>2</v>
      </c>
      <c r="I20" s="91">
        <v>440</v>
      </c>
      <c r="J20" s="92">
        <v>75</v>
      </c>
      <c r="K20" s="74">
        <v>20</v>
      </c>
      <c r="L20" s="92">
        <v>3</v>
      </c>
      <c r="M20" s="74">
        <v>20</v>
      </c>
      <c r="N20" s="92">
        <v>3</v>
      </c>
    </row>
    <row r="21" spans="1:14" ht="18.75" customHeight="1">
      <c r="A21" s="66" t="s">
        <v>22</v>
      </c>
      <c r="B21" s="91">
        <v>821</v>
      </c>
      <c r="C21" s="74">
        <v>80</v>
      </c>
      <c r="D21" s="92">
        <v>9.744214372716199</v>
      </c>
      <c r="E21" s="91">
        <v>35</v>
      </c>
      <c r="F21" s="92">
        <v>4.263093788063337</v>
      </c>
      <c r="G21" s="91">
        <v>18</v>
      </c>
      <c r="H21" s="92">
        <v>2.192448233861145</v>
      </c>
      <c r="I21" s="91">
        <v>619</v>
      </c>
      <c r="J21" s="92">
        <v>75.3958587088916</v>
      </c>
      <c r="K21" s="74">
        <v>19</v>
      </c>
      <c r="L21" s="92">
        <v>2.3142509135200973</v>
      </c>
      <c r="M21" s="74">
        <v>43</v>
      </c>
      <c r="N21" s="92">
        <v>5.237515225334957</v>
      </c>
    </row>
    <row r="22" spans="1:14" ht="18.75" customHeight="1">
      <c r="A22" s="66" t="s">
        <v>23</v>
      </c>
      <c r="B22" s="91">
        <v>643</v>
      </c>
      <c r="C22" s="74">
        <v>52</v>
      </c>
      <c r="D22" s="92">
        <v>8.087091757387247</v>
      </c>
      <c r="E22" s="91">
        <v>21</v>
      </c>
      <c r="F22" s="92">
        <v>3.265940902021773</v>
      </c>
      <c r="G22" s="91">
        <v>10</v>
      </c>
      <c r="H22" s="92">
        <v>1.5552099533437014</v>
      </c>
      <c r="I22" s="91">
        <v>533</v>
      </c>
      <c r="J22" s="92">
        <v>82.89269051321929</v>
      </c>
      <c r="K22" s="74">
        <v>11</v>
      </c>
      <c r="L22" s="92">
        <v>1.7107309486780715</v>
      </c>
      <c r="M22" s="74">
        <v>12</v>
      </c>
      <c r="N22" s="92">
        <v>1.8662519440124417</v>
      </c>
    </row>
    <row r="23" spans="1:14" ht="18.75" customHeight="1">
      <c r="A23" s="66" t="s">
        <v>24</v>
      </c>
      <c r="B23" s="91">
        <v>137</v>
      </c>
      <c r="C23" s="74">
        <v>14</v>
      </c>
      <c r="D23" s="92">
        <v>10.21897810218978</v>
      </c>
      <c r="E23" s="91">
        <v>7</v>
      </c>
      <c r="F23" s="92">
        <v>5.10948905109489</v>
      </c>
      <c r="G23" s="91">
        <v>2</v>
      </c>
      <c r="H23" s="92">
        <v>1.4598540145985401</v>
      </c>
      <c r="I23" s="91">
        <v>100</v>
      </c>
      <c r="J23" s="92">
        <v>72.992700729927</v>
      </c>
      <c r="K23" s="74">
        <v>0</v>
      </c>
      <c r="L23" s="92">
        <v>0</v>
      </c>
      <c r="M23" s="74">
        <v>13</v>
      </c>
      <c r="N23" s="92">
        <v>9.48905109489051</v>
      </c>
    </row>
    <row r="24" spans="1:14" ht="18.75" customHeight="1">
      <c r="A24" s="66" t="s">
        <v>25</v>
      </c>
      <c r="B24" s="91">
        <v>237</v>
      </c>
      <c r="C24" s="74">
        <v>30</v>
      </c>
      <c r="D24" s="92">
        <v>12.658227848101266</v>
      </c>
      <c r="E24" s="91">
        <v>10</v>
      </c>
      <c r="F24" s="92">
        <v>4.219409282700422</v>
      </c>
      <c r="G24" s="91">
        <v>1</v>
      </c>
      <c r="H24" s="92">
        <v>0.42194092827004215</v>
      </c>
      <c r="I24" s="91">
        <v>181</v>
      </c>
      <c r="J24" s="92">
        <v>76.37130801687763</v>
      </c>
      <c r="K24" s="74">
        <v>2</v>
      </c>
      <c r="L24" s="92">
        <v>0.8438818565400843</v>
      </c>
      <c r="M24" s="74">
        <v>12</v>
      </c>
      <c r="N24" s="92">
        <v>5.063291139240506</v>
      </c>
    </row>
    <row r="25" spans="1:14" ht="18.75" customHeight="1">
      <c r="A25" s="66" t="s">
        <v>26</v>
      </c>
      <c r="B25" s="91">
        <v>208</v>
      </c>
      <c r="C25" s="74">
        <v>29</v>
      </c>
      <c r="D25" s="92">
        <v>13.942307692307692</v>
      </c>
      <c r="E25" s="91">
        <v>13</v>
      </c>
      <c r="F25" s="92">
        <v>6.25</v>
      </c>
      <c r="G25" s="91">
        <v>2</v>
      </c>
      <c r="H25" s="92">
        <v>0.9615384615384615</v>
      </c>
      <c r="I25" s="91">
        <v>154</v>
      </c>
      <c r="J25" s="92">
        <v>74.03846153846153</v>
      </c>
      <c r="K25" s="74">
        <v>2</v>
      </c>
      <c r="L25" s="92">
        <v>0.9615384615384615</v>
      </c>
      <c r="M25" s="74">
        <v>7</v>
      </c>
      <c r="N25" s="92">
        <v>3.3653846153846154</v>
      </c>
    </row>
    <row r="26" spans="1:14" ht="18.75" customHeight="1">
      <c r="A26" s="66" t="s">
        <v>27</v>
      </c>
      <c r="B26" s="91">
        <v>357</v>
      </c>
      <c r="C26" s="74">
        <v>38</v>
      </c>
      <c r="D26" s="92">
        <v>10.644257703081234</v>
      </c>
      <c r="E26" s="91">
        <v>20</v>
      </c>
      <c r="F26" s="92">
        <v>5.602240896358544</v>
      </c>
      <c r="G26" s="91">
        <v>7</v>
      </c>
      <c r="H26" s="92">
        <v>1.9607843137254903</v>
      </c>
      <c r="I26" s="91">
        <v>271</v>
      </c>
      <c r="J26" s="92">
        <v>75.91036414565826</v>
      </c>
      <c r="K26" s="74">
        <v>4</v>
      </c>
      <c r="L26" s="92">
        <v>1.1204481792717087</v>
      </c>
      <c r="M26" s="74">
        <v>16</v>
      </c>
      <c r="N26" s="92">
        <v>4.481792717086835</v>
      </c>
    </row>
    <row r="27" spans="1:14" ht="18.75" customHeight="1">
      <c r="A27" s="66" t="s">
        <v>28</v>
      </c>
      <c r="B27" s="91">
        <v>1250</v>
      </c>
      <c r="C27" s="74">
        <v>112</v>
      </c>
      <c r="D27" s="92">
        <v>8.96</v>
      </c>
      <c r="E27" s="91">
        <v>67</v>
      </c>
      <c r="F27" s="92">
        <v>5.36</v>
      </c>
      <c r="G27" s="91">
        <v>36</v>
      </c>
      <c r="H27" s="92">
        <v>2.88</v>
      </c>
      <c r="I27" s="91">
        <v>928</v>
      </c>
      <c r="J27" s="92">
        <v>74.24</v>
      </c>
      <c r="K27" s="74">
        <v>30</v>
      </c>
      <c r="L27" s="92">
        <v>2.4</v>
      </c>
      <c r="M27" s="74">
        <v>71</v>
      </c>
      <c r="N27" s="92">
        <v>5.68</v>
      </c>
    </row>
    <row r="28" spans="1:14" ht="18.75" customHeight="1">
      <c r="A28" s="66" t="s">
        <v>29</v>
      </c>
      <c r="B28" s="91">
        <v>145</v>
      </c>
      <c r="C28" s="74">
        <v>26</v>
      </c>
      <c r="D28" s="92">
        <v>17.931034482758623</v>
      </c>
      <c r="E28" s="91">
        <v>11</v>
      </c>
      <c r="F28" s="92">
        <v>7.586206896551724</v>
      </c>
      <c r="G28" s="91">
        <v>0</v>
      </c>
      <c r="H28" s="92">
        <v>0</v>
      </c>
      <c r="I28" s="91">
        <v>96</v>
      </c>
      <c r="J28" s="92">
        <v>66.20689655172414</v>
      </c>
      <c r="K28" s="74">
        <v>1</v>
      </c>
      <c r="L28" s="92">
        <v>0.6896551724137931</v>
      </c>
      <c r="M28" s="74">
        <v>10</v>
      </c>
      <c r="N28" s="92">
        <v>6.8965517241379315</v>
      </c>
    </row>
    <row r="29" spans="1:14" ht="18.75" customHeight="1">
      <c r="A29" s="66" t="s">
        <v>30</v>
      </c>
      <c r="B29" s="91">
        <v>330</v>
      </c>
      <c r="C29" s="74">
        <v>57</v>
      </c>
      <c r="D29" s="92">
        <v>17.272727272727273</v>
      </c>
      <c r="E29" s="91">
        <v>21</v>
      </c>
      <c r="F29" s="92">
        <v>6.363636363636364</v>
      </c>
      <c r="G29" s="91">
        <v>4</v>
      </c>
      <c r="H29" s="92">
        <v>1.2121212121212122</v>
      </c>
      <c r="I29" s="91">
        <v>233</v>
      </c>
      <c r="J29" s="92">
        <v>70.60606060606061</v>
      </c>
      <c r="K29" s="74">
        <v>1</v>
      </c>
      <c r="L29" s="92">
        <v>0.30303030303030304</v>
      </c>
      <c r="M29" s="74">
        <v>12</v>
      </c>
      <c r="N29" s="92">
        <v>3.6363636363636367</v>
      </c>
    </row>
    <row r="30" spans="1:14" ht="18.75" customHeight="1">
      <c r="A30" s="66" t="s">
        <v>31</v>
      </c>
      <c r="B30" s="91">
        <v>112</v>
      </c>
      <c r="C30" s="74">
        <v>18</v>
      </c>
      <c r="D30" s="92">
        <v>16.07142857142857</v>
      </c>
      <c r="E30" s="91">
        <v>7</v>
      </c>
      <c r="F30" s="92">
        <v>6.25</v>
      </c>
      <c r="G30" s="91">
        <v>1</v>
      </c>
      <c r="H30" s="92">
        <v>0.8928571428571428</v>
      </c>
      <c r="I30" s="91">
        <v>78</v>
      </c>
      <c r="J30" s="92">
        <v>69.64285714285714</v>
      </c>
      <c r="K30" s="74">
        <v>2</v>
      </c>
      <c r="L30" s="92">
        <v>1.7857142857142856</v>
      </c>
      <c r="M30" s="74">
        <v>5</v>
      </c>
      <c r="N30" s="92">
        <v>4.4642857142857135</v>
      </c>
    </row>
    <row r="31" spans="1:14" ht="18.75" customHeight="1">
      <c r="A31" s="66" t="s">
        <v>32</v>
      </c>
      <c r="B31" s="91">
        <v>214</v>
      </c>
      <c r="C31" s="74">
        <v>24</v>
      </c>
      <c r="D31" s="92">
        <v>11.214953271028037</v>
      </c>
      <c r="E31" s="91">
        <v>10</v>
      </c>
      <c r="F31" s="92">
        <v>4.672897196261682</v>
      </c>
      <c r="G31" s="91">
        <v>2</v>
      </c>
      <c r="H31" s="92">
        <v>0.9345794392523364</v>
      </c>
      <c r="I31" s="91">
        <v>157</v>
      </c>
      <c r="J31" s="92">
        <v>73.3644859813084</v>
      </c>
      <c r="K31" s="74">
        <v>3</v>
      </c>
      <c r="L31" s="92">
        <v>1.4018691588785046</v>
      </c>
      <c r="M31" s="74">
        <v>17</v>
      </c>
      <c r="N31" s="92">
        <v>7.943925233644859</v>
      </c>
    </row>
    <row r="32" spans="1:14" ht="18.75" customHeight="1">
      <c r="A32" s="66" t="s">
        <v>33</v>
      </c>
      <c r="B32" s="91">
        <v>924</v>
      </c>
      <c r="C32" s="74">
        <v>64</v>
      </c>
      <c r="D32" s="92">
        <v>6.926406926406926</v>
      </c>
      <c r="E32" s="91">
        <v>55</v>
      </c>
      <c r="F32" s="92">
        <v>5.9523809523809526</v>
      </c>
      <c r="G32" s="91">
        <v>33</v>
      </c>
      <c r="H32" s="92">
        <v>3.571428571428571</v>
      </c>
      <c r="I32" s="91">
        <v>734</v>
      </c>
      <c r="J32" s="92">
        <v>79.43722943722943</v>
      </c>
      <c r="K32" s="74">
        <v>13</v>
      </c>
      <c r="L32" s="92">
        <v>1.406926406926407</v>
      </c>
      <c r="M32" s="74">
        <v>21</v>
      </c>
      <c r="N32" s="92">
        <v>2.2727272727272725</v>
      </c>
    </row>
    <row r="33" spans="1:14" ht="18.75" customHeight="1">
      <c r="A33" s="66" t="s">
        <v>34</v>
      </c>
      <c r="B33" s="91">
        <v>1237</v>
      </c>
      <c r="C33" s="74">
        <v>99</v>
      </c>
      <c r="D33" s="92">
        <v>8.003233629749394</v>
      </c>
      <c r="E33" s="91">
        <v>62</v>
      </c>
      <c r="F33" s="92">
        <v>5.012126111560226</v>
      </c>
      <c r="G33" s="91">
        <v>35</v>
      </c>
      <c r="H33" s="92">
        <v>2.8294260307194827</v>
      </c>
      <c r="I33" s="91">
        <v>986</v>
      </c>
      <c r="J33" s="92">
        <v>79.70897332255457</v>
      </c>
      <c r="K33" s="74">
        <v>21</v>
      </c>
      <c r="L33" s="92">
        <v>1.6976556184316898</v>
      </c>
      <c r="M33" s="74">
        <v>32</v>
      </c>
      <c r="N33" s="92">
        <v>2.5869037995149555</v>
      </c>
    </row>
    <row r="34" spans="1:14" ht="18.75" customHeight="1">
      <c r="A34" s="66" t="s">
        <v>35</v>
      </c>
      <c r="B34" s="91">
        <v>623</v>
      </c>
      <c r="C34" s="74">
        <v>60</v>
      </c>
      <c r="D34" s="92">
        <v>9.630818619582664</v>
      </c>
      <c r="E34" s="91">
        <v>27</v>
      </c>
      <c r="F34" s="92">
        <v>4.333868378812198</v>
      </c>
      <c r="G34" s="91">
        <v>2</v>
      </c>
      <c r="H34" s="92">
        <v>0.32102728731942215</v>
      </c>
      <c r="I34" s="91">
        <v>468</v>
      </c>
      <c r="J34" s="92">
        <v>75.12038523274478</v>
      </c>
      <c r="K34" s="74">
        <v>10</v>
      </c>
      <c r="L34" s="92">
        <v>1.6051364365971106</v>
      </c>
      <c r="M34" s="74">
        <v>56</v>
      </c>
      <c r="N34" s="92">
        <v>8.988764044943819</v>
      </c>
    </row>
    <row r="35" spans="1:14" ht="18.75" customHeight="1">
      <c r="A35" s="66" t="s">
        <v>36</v>
      </c>
      <c r="B35" s="91">
        <v>254</v>
      </c>
      <c r="C35" s="74">
        <v>33</v>
      </c>
      <c r="D35" s="92">
        <v>13.1</v>
      </c>
      <c r="E35" s="91">
        <v>5</v>
      </c>
      <c r="F35" s="92">
        <v>1.9</v>
      </c>
      <c r="G35" s="91">
        <v>8</v>
      </c>
      <c r="H35" s="92">
        <v>3.2</v>
      </c>
      <c r="I35" s="91">
        <v>192</v>
      </c>
      <c r="J35" s="92">
        <v>75.8</v>
      </c>
      <c r="K35" s="74">
        <v>3</v>
      </c>
      <c r="L35" s="92">
        <v>1.1</v>
      </c>
      <c r="M35" s="74">
        <v>9</v>
      </c>
      <c r="N35" s="92">
        <v>3.6</v>
      </c>
    </row>
    <row r="36" spans="1:14" ht="18.75" customHeight="1">
      <c r="A36" s="66" t="s">
        <v>37</v>
      </c>
      <c r="B36" s="91">
        <v>1073</v>
      </c>
      <c r="C36" s="74">
        <v>112</v>
      </c>
      <c r="D36" s="92">
        <v>10.43802423112768</v>
      </c>
      <c r="E36" s="91">
        <v>67</v>
      </c>
      <c r="F36" s="92">
        <v>6.244175209692451</v>
      </c>
      <c r="G36" s="91">
        <v>11</v>
      </c>
      <c r="H36" s="92">
        <v>1.0251630941286114</v>
      </c>
      <c r="I36" s="91">
        <v>774</v>
      </c>
      <c r="J36" s="92">
        <v>72.13420316868593</v>
      </c>
      <c r="K36" s="74">
        <v>14</v>
      </c>
      <c r="L36" s="92">
        <v>1.30475302889096</v>
      </c>
      <c r="M36" s="74">
        <v>92</v>
      </c>
      <c r="N36" s="92">
        <v>8.574091332712023</v>
      </c>
    </row>
    <row r="37" spans="1:14" ht="18.75" customHeight="1">
      <c r="A37" s="66" t="s">
        <v>38</v>
      </c>
      <c r="B37" s="91">
        <v>180</v>
      </c>
      <c r="C37" s="74">
        <v>17</v>
      </c>
      <c r="D37" s="92">
        <v>9.444444444444445</v>
      </c>
      <c r="E37" s="91">
        <v>8</v>
      </c>
      <c r="F37" s="92">
        <v>4.444444444444445</v>
      </c>
      <c r="G37" s="91">
        <v>2</v>
      </c>
      <c r="H37" s="92">
        <v>1.1111111111111112</v>
      </c>
      <c r="I37" s="91">
        <v>141</v>
      </c>
      <c r="J37" s="92">
        <v>78.33333333333333</v>
      </c>
      <c r="K37" s="74">
        <v>3</v>
      </c>
      <c r="L37" s="92">
        <v>1.6666666666666665</v>
      </c>
      <c r="M37" s="74">
        <v>9</v>
      </c>
      <c r="N37" s="92">
        <v>5</v>
      </c>
    </row>
    <row r="38" spans="1:14" ht="18.75" customHeight="1">
      <c r="A38" s="66" t="s">
        <v>39</v>
      </c>
      <c r="B38" s="91">
        <v>190</v>
      </c>
      <c r="C38" s="74">
        <v>20</v>
      </c>
      <c r="D38" s="92">
        <v>10.526315789473685</v>
      </c>
      <c r="E38" s="91">
        <v>7</v>
      </c>
      <c r="F38" s="92">
        <v>3.68421052631579</v>
      </c>
      <c r="G38" s="91">
        <v>1</v>
      </c>
      <c r="H38" s="92">
        <v>0.5263157894736842</v>
      </c>
      <c r="I38" s="91">
        <v>143</v>
      </c>
      <c r="J38" s="92">
        <v>75.26315789473685</v>
      </c>
      <c r="K38" s="74">
        <v>6</v>
      </c>
      <c r="L38" s="92">
        <v>3.1578947368421053</v>
      </c>
      <c r="M38" s="74">
        <v>12</v>
      </c>
      <c r="N38" s="92">
        <v>6.315789473684211</v>
      </c>
    </row>
    <row r="39" spans="1:14" ht="18.75" customHeight="1">
      <c r="A39" s="66" t="s">
        <v>40</v>
      </c>
      <c r="B39" s="91">
        <v>280</v>
      </c>
      <c r="C39" s="74">
        <v>41</v>
      </c>
      <c r="D39" s="92">
        <v>14.642857142857144</v>
      </c>
      <c r="E39" s="91">
        <v>18</v>
      </c>
      <c r="F39" s="92">
        <v>6.428571428571429</v>
      </c>
      <c r="G39" s="91">
        <v>3</v>
      </c>
      <c r="H39" s="92">
        <v>1.0714285714285714</v>
      </c>
      <c r="I39" s="91">
        <v>199</v>
      </c>
      <c r="J39" s="92">
        <v>71.07142857142857</v>
      </c>
      <c r="K39" s="74">
        <v>8</v>
      </c>
      <c r="L39" s="92">
        <v>2.857142857142857</v>
      </c>
      <c r="M39" s="74">
        <v>9</v>
      </c>
      <c r="N39" s="92">
        <v>3.2142857142857144</v>
      </c>
    </row>
    <row r="40" spans="1:14" ht="18.75" customHeight="1">
      <c r="A40" s="66" t="s">
        <v>41</v>
      </c>
      <c r="B40" s="91">
        <v>615</v>
      </c>
      <c r="C40" s="74">
        <v>30</v>
      </c>
      <c r="D40" s="92">
        <v>4.878048780487805</v>
      </c>
      <c r="E40" s="91">
        <v>21</v>
      </c>
      <c r="F40" s="92">
        <v>3.4146341463414633</v>
      </c>
      <c r="G40" s="91">
        <v>9</v>
      </c>
      <c r="H40" s="92">
        <v>1.4634146341463414</v>
      </c>
      <c r="I40" s="91">
        <v>520</v>
      </c>
      <c r="J40" s="92">
        <v>84.55284552845528</v>
      </c>
      <c r="K40" s="74">
        <v>3</v>
      </c>
      <c r="L40" s="92">
        <v>0.4878048780487805</v>
      </c>
      <c r="M40" s="74">
        <v>27</v>
      </c>
      <c r="N40" s="92">
        <v>4.390243902439024</v>
      </c>
    </row>
    <row r="41" spans="1:14" ht="18.75" customHeight="1">
      <c r="A41" s="66" t="s">
        <v>42</v>
      </c>
      <c r="B41" s="91">
        <v>72</v>
      </c>
      <c r="C41" s="74">
        <v>14</v>
      </c>
      <c r="D41" s="92">
        <v>19.444444444444446</v>
      </c>
      <c r="E41" s="91">
        <v>4</v>
      </c>
      <c r="F41" s="92">
        <v>5.555555555555555</v>
      </c>
      <c r="G41" s="91">
        <v>0</v>
      </c>
      <c r="H41" s="92">
        <v>0</v>
      </c>
      <c r="I41" s="91">
        <v>46</v>
      </c>
      <c r="J41" s="92">
        <v>63.88888888888889</v>
      </c>
      <c r="K41" s="74">
        <v>0</v>
      </c>
      <c r="L41" s="92">
        <v>0</v>
      </c>
      <c r="M41" s="74">
        <v>8</v>
      </c>
      <c r="N41" s="92">
        <v>11.11111111111111</v>
      </c>
    </row>
    <row r="42" spans="1:14" ht="18.75" customHeight="1">
      <c r="A42" s="66" t="s">
        <v>43</v>
      </c>
      <c r="B42" s="91">
        <v>386</v>
      </c>
      <c r="C42" s="74">
        <v>42</v>
      </c>
      <c r="D42" s="92">
        <v>10.880829015544041</v>
      </c>
      <c r="E42" s="91">
        <v>12</v>
      </c>
      <c r="F42" s="92">
        <v>3.1088082901554404</v>
      </c>
      <c r="G42" s="91">
        <v>9</v>
      </c>
      <c r="H42" s="92">
        <v>2.3316062176165806</v>
      </c>
      <c r="I42" s="91">
        <v>300</v>
      </c>
      <c r="J42" s="92">
        <v>77.72020725388602</v>
      </c>
      <c r="K42" s="74">
        <v>3</v>
      </c>
      <c r="L42" s="92">
        <v>0.7772020725388601</v>
      </c>
      <c r="M42" s="74">
        <v>16</v>
      </c>
      <c r="N42" s="92">
        <v>4.145077720207254</v>
      </c>
    </row>
    <row r="43" spans="1:14" ht="18.75" customHeight="1">
      <c r="A43" s="66" t="s">
        <v>44</v>
      </c>
      <c r="B43" s="91">
        <v>650</v>
      </c>
      <c r="C43" s="74">
        <v>65</v>
      </c>
      <c r="D43" s="92">
        <v>10</v>
      </c>
      <c r="E43" s="91">
        <v>44</v>
      </c>
      <c r="F43" s="92">
        <v>6.769230769230769</v>
      </c>
      <c r="G43" s="91">
        <v>16</v>
      </c>
      <c r="H43" s="92">
        <v>2.4615384615384617</v>
      </c>
      <c r="I43" s="91">
        <v>476</v>
      </c>
      <c r="J43" s="92">
        <v>73.23076923076923</v>
      </c>
      <c r="K43" s="74">
        <v>5</v>
      </c>
      <c r="L43" s="92">
        <v>0.7692307692307693</v>
      </c>
      <c r="M43" s="74">
        <v>40</v>
      </c>
      <c r="N43" s="92">
        <v>6.153846153846154</v>
      </c>
    </row>
    <row r="44" spans="1:14" ht="18.75" customHeight="1">
      <c r="A44" s="66" t="s">
        <v>45</v>
      </c>
      <c r="B44" s="91">
        <v>218</v>
      </c>
      <c r="C44" s="74">
        <v>29</v>
      </c>
      <c r="D44" s="92">
        <v>13.302752293577981</v>
      </c>
      <c r="E44" s="91">
        <v>9</v>
      </c>
      <c r="F44" s="92">
        <v>4.128440366972477</v>
      </c>
      <c r="G44" s="91">
        <v>3</v>
      </c>
      <c r="H44" s="92">
        <v>1.3761467889908257</v>
      </c>
      <c r="I44" s="91">
        <v>170</v>
      </c>
      <c r="J44" s="92">
        <v>77.98165137614679</v>
      </c>
      <c r="K44" s="74">
        <v>0</v>
      </c>
      <c r="L44" s="92">
        <v>0</v>
      </c>
      <c r="M44" s="74">
        <v>7</v>
      </c>
      <c r="N44" s="92">
        <v>3.2110091743119265</v>
      </c>
    </row>
    <row r="45" spans="1:14" ht="18.75" customHeight="1">
      <c r="A45" s="66" t="s">
        <v>46</v>
      </c>
      <c r="B45" s="91">
        <v>373</v>
      </c>
      <c r="C45" s="74">
        <v>42</v>
      </c>
      <c r="D45" s="92">
        <v>11.26005361930295</v>
      </c>
      <c r="E45" s="91">
        <v>20</v>
      </c>
      <c r="F45" s="92">
        <v>5.361930294906166</v>
      </c>
      <c r="G45" s="91">
        <v>6</v>
      </c>
      <c r="H45" s="92">
        <v>1.6085790884718498</v>
      </c>
      <c r="I45" s="91">
        <v>272</v>
      </c>
      <c r="J45" s="92">
        <v>72.92225201072387</v>
      </c>
      <c r="K45" s="74">
        <v>6</v>
      </c>
      <c r="L45" s="92">
        <v>1.6085790884718498</v>
      </c>
      <c r="M45" s="74">
        <v>24</v>
      </c>
      <c r="N45" s="92">
        <v>6.434316353887399</v>
      </c>
    </row>
    <row r="46" spans="1:14" ht="18.75" customHeight="1">
      <c r="A46" s="66" t="s">
        <v>47</v>
      </c>
      <c r="B46" s="91">
        <v>1652</v>
      </c>
      <c r="C46" s="74">
        <v>83</v>
      </c>
      <c r="D46" s="92">
        <v>5.0242130750605325</v>
      </c>
      <c r="E46" s="91">
        <v>47</v>
      </c>
      <c r="F46" s="92">
        <v>2.845036319612591</v>
      </c>
      <c r="G46" s="91">
        <v>47</v>
      </c>
      <c r="H46" s="92">
        <v>2.845036319612591</v>
      </c>
      <c r="I46" s="91">
        <v>1394</v>
      </c>
      <c r="J46" s="92">
        <v>84.38256658595643</v>
      </c>
      <c r="K46" s="74">
        <v>19</v>
      </c>
      <c r="L46" s="92">
        <v>1.1501210653753027</v>
      </c>
      <c r="M46" s="74">
        <v>52</v>
      </c>
      <c r="N46" s="92">
        <v>3.1476997578692494</v>
      </c>
    </row>
    <row r="47" spans="1:14" ht="18.75" customHeight="1">
      <c r="A47" s="66" t="s">
        <v>48</v>
      </c>
      <c r="B47" s="91">
        <v>2044</v>
      </c>
      <c r="C47" s="74">
        <v>118</v>
      </c>
      <c r="D47" s="92">
        <v>5.772994129158512</v>
      </c>
      <c r="E47" s="91">
        <v>63</v>
      </c>
      <c r="F47" s="92">
        <v>3.0821917808219177</v>
      </c>
      <c r="G47" s="91">
        <v>66</v>
      </c>
      <c r="H47" s="92">
        <v>3.2289628180039136</v>
      </c>
      <c r="I47" s="91">
        <v>1677</v>
      </c>
      <c r="J47" s="92">
        <v>82.04500978473581</v>
      </c>
      <c r="K47" s="74">
        <v>39</v>
      </c>
      <c r="L47" s="92">
        <v>1.908023483365949</v>
      </c>
      <c r="M47" s="74">
        <v>71</v>
      </c>
      <c r="N47" s="92">
        <v>3.4735812133072406</v>
      </c>
    </row>
    <row r="48" spans="1:14" ht="18.75" customHeight="1">
      <c r="A48" s="66" t="s">
        <v>49</v>
      </c>
      <c r="B48" s="91">
        <v>410</v>
      </c>
      <c r="C48" s="74">
        <v>42</v>
      </c>
      <c r="D48" s="92">
        <v>10.2</v>
      </c>
      <c r="E48" s="91">
        <v>15</v>
      </c>
      <c r="F48" s="92">
        <v>3.7</v>
      </c>
      <c r="G48" s="91">
        <v>6</v>
      </c>
      <c r="H48" s="92">
        <v>1.4</v>
      </c>
      <c r="I48" s="91">
        <v>320</v>
      </c>
      <c r="J48" s="92">
        <v>77.9</v>
      </c>
      <c r="K48" s="74">
        <v>6</v>
      </c>
      <c r="L48" s="92">
        <v>1.5</v>
      </c>
      <c r="M48" s="74">
        <v>21</v>
      </c>
      <c r="N48" s="92">
        <v>5.1</v>
      </c>
    </row>
    <row r="49" spans="1:14" ht="18.75" customHeight="1">
      <c r="A49" s="66" t="s">
        <v>50</v>
      </c>
      <c r="B49" s="91">
        <v>423</v>
      </c>
      <c r="C49" s="74">
        <v>26</v>
      </c>
      <c r="D49" s="92">
        <v>6.146572104018912</v>
      </c>
      <c r="E49" s="91">
        <v>12</v>
      </c>
      <c r="F49" s="92">
        <v>2.836879432624113</v>
      </c>
      <c r="G49" s="91">
        <v>8</v>
      </c>
      <c r="H49" s="92">
        <v>1.8912529550827422</v>
      </c>
      <c r="I49" s="91">
        <v>348</v>
      </c>
      <c r="J49" s="92">
        <v>82.26950354609929</v>
      </c>
      <c r="K49" s="74">
        <v>11</v>
      </c>
      <c r="L49" s="92">
        <v>2.6004728132387704</v>
      </c>
      <c r="M49" s="74">
        <v>13</v>
      </c>
      <c r="N49" s="92">
        <v>3.073286052009456</v>
      </c>
    </row>
    <row r="50" spans="1:14" s="78" customFormat="1" ht="18.75" customHeight="1">
      <c r="A50" s="69" t="s">
        <v>51</v>
      </c>
      <c r="B50" s="93">
        <v>75810</v>
      </c>
      <c r="C50" s="76">
        <v>4229</v>
      </c>
      <c r="D50" s="94">
        <v>5.578419733544387</v>
      </c>
      <c r="E50" s="93">
        <v>3715</v>
      </c>
      <c r="F50" s="94">
        <v>4.900408917029416</v>
      </c>
      <c r="G50" s="93">
        <v>3535</v>
      </c>
      <c r="H50" s="94">
        <v>4.662973222530009</v>
      </c>
      <c r="I50" s="93">
        <v>52943</v>
      </c>
      <c r="J50" s="94">
        <v>69.83643318823374</v>
      </c>
      <c r="K50" s="88">
        <v>2912</v>
      </c>
      <c r="L50" s="94">
        <v>3.84118190212373</v>
      </c>
      <c r="M50" s="76">
        <v>8018</v>
      </c>
      <c r="N50" s="94">
        <v>10.576441102756892</v>
      </c>
    </row>
    <row r="52" spans="1:10" ht="18.75" customHeight="1">
      <c r="A52" s="79"/>
      <c r="B52" s="79"/>
      <c r="D52" s="79"/>
      <c r="E52" s="79"/>
      <c r="F52" s="79"/>
      <c r="G52" s="79"/>
      <c r="H52" s="79"/>
      <c r="I52" s="79"/>
      <c r="J52" s="79"/>
    </row>
  </sheetData>
  <sheetProtection/>
  <mergeCells count="6">
    <mergeCell ref="K3:L3"/>
    <mergeCell ref="M3:N3"/>
    <mergeCell ref="C3:D3"/>
    <mergeCell ref="E3:F3"/>
    <mergeCell ref="I3:J3"/>
    <mergeCell ref="G3:H3"/>
  </mergeCells>
  <printOptions/>
  <pageMargins left="0.75" right="0.75" top="1" bottom="1" header="0.5" footer="0.5"/>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5"/>
  </sheetPr>
  <dimension ref="A1:Q53"/>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4" sqref="A4"/>
      <selection pane="bottomRight" activeCell="H12" sqref="H12"/>
    </sheetView>
  </sheetViews>
  <sheetFormatPr defaultColWidth="9.140625" defaultRowHeight="15" customHeight="1"/>
  <cols>
    <col min="1" max="1" width="26.421875" style="86" customWidth="1"/>
    <col min="2" max="2" width="12.140625" style="86" customWidth="1"/>
    <col min="3" max="8" width="9.28125" style="86" customWidth="1"/>
    <col min="9" max="9" width="6.421875" style="86" customWidth="1"/>
    <col min="10" max="10" width="9.28125" style="86" customWidth="1"/>
    <col min="11" max="11" width="6.421875" style="86" customWidth="1"/>
    <col min="12" max="12" width="9.28125" style="86" customWidth="1"/>
    <col min="13" max="13" width="6.421875" style="86" customWidth="1"/>
    <col min="14" max="14" width="9.28125" style="86" customWidth="1"/>
    <col min="15" max="15" width="6.421875" style="86" customWidth="1"/>
    <col min="16" max="16" width="9.28125" style="86" customWidth="1"/>
    <col min="17" max="17" width="6.421875" style="86" customWidth="1"/>
    <col min="18" max="16384" width="9.140625" style="81" customWidth="1"/>
  </cols>
  <sheetData>
    <row r="1" ht="18.75" customHeight="1">
      <c r="A1" s="85" t="s">
        <v>242</v>
      </c>
    </row>
    <row r="2" ht="18.75" customHeight="1"/>
    <row r="3" spans="2:17" ht="18.75" customHeight="1">
      <c r="B3" s="124" t="s">
        <v>237</v>
      </c>
      <c r="C3" s="125" t="s">
        <v>243</v>
      </c>
      <c r="D3" s="126"/>
      <c r="E3" s="126"/>
      <c r="F3" s="126"/>
      <c r="G3" s="127"/>
      <c r="H3" s="128" t="s">
        <v>238</v>
      </c>
      <c r="I3" s="123"/>
      <c r="J3" s="123" t="s">
        <v>239</v>
      </c>
      <c r="K3" s="123"/>
      <c r="L3" s="123" t="s">
        <v>240</v>
      </c>
      <c r="M3" s="123"/>
      <c r="N3" s="123" t="s">
        <v>241</v>
      </c>
      <c r="O3" s="123"/>
      <c r="P3" s="121" t="s">
        <v>245</v>
      </c>
      <c r="Q3" s="121"/>
    </row>
    <row r="4" spans="1:17" s="82" customFormat="1" ht="37.5" customHeight="1">
      <c r="A4" s="122" t="s">
        <v>0</v>
      </c>
      <c r="B4" s="124"/>
      <c r="C4" s="97" t="s">
        <v>2</v>
      </c>
      <c r="D4" s="123" t="s">
        <v>246</v>
      </c>
      <c r="E4" s="123"/>
      <c r="F4" s="123" t="s">
        <v>244</v>
      </c>
      <c r="G4" s="124"/>
      <c r="H4" s="128"/>
      <c r="I4" s="123"/>
      <c r="J4" s="123"/>
      <c r="K4" s="123"/>
      <c r="L4" s="123"/>
      <c r="M4" s="123"/>
      <c r="N4" s="123"/>
      <c r="O4" s="123"/>
      <c r="P4" s="121"/>
      <c r="Q4" s="121"/>
    </row>
    <row r="5" spans="1:17" s="82" customFormat="1" ht="18.75" customHeight="1">
      <c r="A5" s="122"/>
      <c r="B5" s="108" t="s">
        <v>7</v>
      </c>
      <c r="C5" s="109" t="s">
        <v>7</v>
      </c>
      <c r="D5" s="107" t="s">
        <v>7</v>
      </c>
      <c r="E5" s="107" t="s">
        <v>8</v>
      </c>
      <c r="F5" s="107" t="s">
        <v>7</v>
      </c>
      <c r="G5" s="110" t="s">
        <v>8</v>
      </c>
      <c r="H5" s="107" t="s">
        <v>7</v>
      </c>
      <c r="I5" s="107" t="s">
        <v>8</v>
      </c>
      <c r="J5" s="107" t="s">
        <v>7</v>
      </c>
      <c r="K5" s="107" t="s">
        <v>8</v>
      </c>
      <c r="L5" s="107" t="s">
        <v>7</v>
      </c>
      <c r="M5" s="107" t="s">
        <v>8</v>
      </c>
      <c r="N5" s="107" t="s">
        <v>7</v>
      </c>
      <c r="O5" s="107" t="s">
        <v>8</v>
      </c>
      <c r="P5" s="107" t="s">
        <v>7</v>
      </c>
      <c r="Q5" s="107" t="s">
        <v>8</v>
      </c>
    </row>
    <row r="6" spans="1:17" ht="18.75" customHeight="1">
      <c r="A6" s="55" t="s">
        <v>3</v>
      </c>
      <c r="B6" s="56">
        <v>870</v>
      </c>
      <c r="C6" s="98">
        <v>870</v>
      </c>
      <c r="D6" s="56">
        <v>820</v>
      </c>
      <c r="E6" s="57">
        <v>94.2528735632184</v>
      </c>
      <c r="F6" s="56">
        <v>50</v>
      </c>
      <c r="G6" s="101">
        <v>5.74712643678161</v>
      </c>
      <c r="H6" s="56">
        <v>630</v>
      </c>
      <c r="I6" s="57">
        <v>73</v>
      </c>
      <c r="J6" s="56">
        <v>120</v>
      </c>
      <c r="K6" s="57">
        <v>14</v>
      </c>
      <c r="L6" s="56">
        <v>100</v>
      </c>
      <c r="M6" s="57">
        <v>11</v>
      </c>
      <c r="N6" s="56">
        <v>20</v>
      </c>
      <c r="O6" s="57">
        <v>2</v>
      </c>
      <c r="P6" s="56">
        <v>0</v>
      </c>
      <c r="Q6" s="57">
        <v>0</v>
      </c>
    </row>
    <row r="7" spans="1:17" ht="18.75" customHeight="1">
      <c r="A7" s="38" t="s">
        <v>4</v>
      </c>
      <c r="B7" s="39">
        <v>126</v>
      </c>
      <c r="C7" s="95">
        <v>126</v>
      </c>
      <c r="D7" s="39">
        <v>111</v>
      </c>
      <c r="E7" s="57">
        <v>88.09523809523809</v>
      </c>
      <c r="F7" s="39">
        <v>15</v>
      </c>
      <c r="G7" s="101">
        <v>11.904761904761905</v>
      </c>
      <c r="H7" s="39">
        <v>52</v>
      </c>
      <c r="I7" s="57">
        <v>41.26984126984127</v>
      </c>
      <c r="J7" s="39">
        <v>41</v>
      </c>
      <c r="K7" s="57">
        <v>32.53968253968254</v>
      </c>
      <c r="L7" s="39">
        <v>30</v>
      </c>
      <c r="M7" s="57">
        <v>23.80952380952381</v>
      </c>
      <c r="N7" s="39">
        <v>2</v>
      </c>
      <c r="O7" s="57">
        <v>1.5873015873015872</v>
      </c>
      <c r="P7" s="39">
        <v>1</v>
      </c>
      <c r="Q7" s="57">
        <v>0.7936507936507936</v>
      </c>
    </row>
    <row r="8" spans="1:17" ht="18.75" customHeight="1">
      <c r="A8" s="38" t="s">
        <v>5</v>
      </c>
      <c r="B8" s="39">
        <v>307</v>
      </c>
      <c r="C8" s="95">
        <v>308</v>
      </c>
      <c r="D8" s="39">
        <v>293</v>
      </c>
      <c r="E8" s="57">
        <v>95.12987012987013</v>
      </c>
      <c r="F8" s="39">
        <v>15</v>
      </c>
      <c r="G8" s="101">
        <v>4.87012987012987</v>
      </c>
      <c r="H8" s="39">
        <v>237</v>
      </c>
      <c r="I8" s="57">
        <v>76.94805194805194</v>
      </c>
      <c r="J8" s="39">
        <v>44</v>
      </c>
      <c r="K8" s="57">
        <v>14.285714285714285</v>
      </c>
      <c r="L8" s="39">
        <v>15</v>
      </c>
      <c r="M8" s="57">
        <v>4.87012987012987</v>
      </c>
      <c r="N8" s="39">
        <v>10</v>
      </c>
      <c r="O8" s="57">
        <v>3.2467532467532467</v>
      </c>
      <c r="P8" s="39">
        <v>2</v>
      </c>
      <c r="Q8" s="57">
        <v>0.6493506493506493</v>
      </c>
    </row>
    <row r="9" spans="1:17" ht="18.75" customHeight="1">
      <c r="A9" s="38" t="s">
        <v>9</v>
      </c>
      <c r="B9" s="39">
        <v>3598</v>
      </c>
      <c r="C9" s="95">
        <v>3599</v>
      </c>
      <c r="D9" s="39">
        <v>3497</v>
      </c>
      <c r="E9" s="57">
        <v>97.16587941094748</v>
      </c>
      <c r="F9" s="39">
        <v>102</v>
      </c>
      <c r="G9" s="101">
        <v>2.8341205890525143</v>
      </c>
      <c r="H9" s="39">
        <v>1472</v>
      </c>
      <c r="I9" s="57">
        <v>40.90025006946374</v>
      </c>
      <c r="J9" s="39">
        <v>1158</v>
      </c>
      <c r="K9" s="57">
        <v>32.17560433453737</v>
      </c>
      <c r="L9" s="39">
        <v>520</v>
      </c>
      <c r="M9" s="57">
        <v>14.448457904973603</v>
      </c>
      <c r="N9" s="39">
        <v>448</v>
      </c>
      <c r="O9" s="57">
        <v>12.447902195054182</v>
      </c>
      <c r="P9" s="39">
        <v>1</v>
      </c>
      <c r="Q9" s="57">
        <v>0.027785495971103084</v>
      </c>
    </row>
    <row r="10" spans="1:17" ht="18.75" customHeight="1">
      <c r="A10" s="38" t="s">
        <v>10</v>
      </c>
      <c r="B10" s="39">
        <v>2069</v>
      </c>
      <c r="C10" s="95">
        <v>2069</v>
      </c>
      <c r="D10" s="39">
        <v>2028</v>
      </c>
      <c r="E10" s="57">
        <v>98.01836636056065</v>
      </c>
      <c r="F10" s="39">
        <v>41</v>
      </c>
      <c r="G10" s="101">
        <v>1.9816336394393426</v>
      </c>
      <c r="H10" s="39">
        <v>1081</v>
      </c>
      <c r="I10" s="57">
        <v>52.24746254229096</v>
      </c>
      <c r="J10" s="39">
        <v>689</v>
      </c>
      <c r="K10" s="57">
        <v>33.3011116481392</v>
      </c>
      <c r="L10" s="39">
        <v>200</v>
      </c>
      <c r="M10" s="57">
        <v>9.666505558240695</v>
      </c>
      <c r="N10" s="39">
        <v>14</v>
      </c>
      <c r="O10" s="57">
        <v>0.6766553890768486</v>
      </c>
      <c r="P10" s="39">
        <v>85</v>
      </c>
      <c r="Q10" s="57">
        <v>4.1082648622522955</v>
      </c>
    </row>
    <row r="11" spans="1:17" ht="18.75" customHeight="1">
      <c r="A11" s="38" t="s">
        <v>11</v>
      </c>
      <c r="B11" s="39">
        <v>140</v>
      </c>
      <c r="C11" s="95">
        <v>141</v>
      </c>
      <c r="D11" s="39">
        <v>126</v>
      </c>
      <c r="E11" s="57">
        <v>89.36170212765958</v>
      </c>
      <c r="F11" s="39">
        <v>15</v>
      </c>
      <c r="G11" s="101">
        <v>10.638297872340425</v>
      </c>
      <c r="H11" s="39">
        <v>63</v>
      </c>
      <c r="I11" s="57">
        <v>44.68085106382979</v>
      </c>
      <c r="J11" s="39">
        <v>43</v>
      </c>
      <c r="K11" s="57">
        <v>30.49645390070922</v>
      </c>
      <c r="L11" s="39">
        <v>33</v>
      </c>
      <c r="M11" s="57">
        <v>23.404255319148938</v>
      </c>
      <c r="N11" s="39">
        <v>2</v>
      </c>
      <c r="O11" s="57">
        <v>1.4184397163120568</v>
      </c>
      <c r="P11" s="39">
        <v>0</v>
      </c>
      <c r="Q11" s="57">
        <v>0</v>
      </c>
    </row>
    <row r="12" spans="1:17" ht="18.75" customHeight="1">
      <c r="A12" s="38" t="s">
        <v>12</v>
      </c>
      <c r="B12" s="39">
        <v>370</v>
      </c>
      <c r="C12" s="95">
        <v>371</v>
      </c>
      <c r="D12" s="39">
        <v>358</v>
      </c>
      <c r="E12" s="57">
        <v>96.49595687331536</v>
      </c>
      <c r="F12" s="39">
        <v>13</v>
      </c>
      <c r="G12" s="101">
        <v>3.5040431266846364</v>
      </c>
      <c r="H12" s="39">
        <v>241</v>
      </c>
      <c r="I12" s="57">
        <v>64.95956873315365</v>
      </c>
      <c r="J12" s="39">
        <v>102</v>
      </c>
      <c r="K12" s="57">
        <v>27.493261455525605</v>
      </c>
      <c r="L12" s="39">
        <v>21</v>
      </c>
      <c r="M12" s="57">
        <v>5.660377358490566</v>
      </c>
      <c r="N12" s="39">
        <v>7</v>
      </c>
      <c r="O12" s="57">
        <v>1.8867924528301887</v>
      </c>
      <c r="P12" s="39">
        <v>0</v>
      </c>
      <c r="Q12" s="57">
        <v>0</v>
      </c>
    </row>
    <row r="13" spans="1:17" ht="18.75" customHeight="1">
      <c r="A13" s="38" t="s">
        <v>13</v>
      </c>
      <c r="B13" s="39">
        <v>1929</v>
      </c>
      <c r="C13" s="95">
        <v>1929</v>
      </c>
      <c r="D13" s="39">
        <v>1855</v>
      </c>
      <c r="E13" s="57">
        <v>96.16381544841887</v>
      </c>
      <c r="F13" s="39">
        <v>74</v>
      </c>
      <c r="G13" s="101">
        <v>3.8361845515811304</v>
      </c>
      <c r="H13" s="39">
        <v>379</v>
      </c>
      <c r="I13" s="57">
        <v>19.647485743908764</v>
      </c>
      <c r="J13" s="39">
        <v>852</v>
      </c>
      <c r="K13" s="57">
        <v>44.167962674961124</v>
      </c>
      <c r="L13" s="39">
        <v>371</v>
      </c>
      <c r="M13" s="57">
        <v>19.232763089683775</v>
      </c>
      <c r="N13" s="39">
        <v>182</v>
      </c>
      <c r="O13" s="57">
        <v>9.434940383618455</v>
      </c>
      <c r="P13" s="39">
        <v>145</v>
      </c>
      <c r="Q13" s="57">
        <v>7.51684810782789</v>
      </c>
    </row>
    <row r="14" spans="1:17" ht="18.75" customHeight="1">
      <c r="A14" s="38" t="s">
        <v>14</v>
      </c>
      <c r="B14" s="39">
        <v>177</v>
      </c>
      <c r="C14" s="95">
        <v>177</v>
      </c>
      <c r="D14" s="39">
        <v>163</v>
      </c>
      <c r="E14" s="57">
        <v>92.090395480226</v>
      </c>
      <c r="F14" s="39">
        <v>14</v>
      </c>
      <c r="G14" s="101">
        <v>7.909604519774011</v>
      </c>
      <c r="H14" s="39">
        <v>119</v>
      </c>
      <c r="I14" s="57">
        <v>67.2316384180791</v>
      </c>
      <c r="J14" s="39">
        <v>32</v>
      </c>
      <c r="K14" s="57">
        <v>18.07909604519774</v>
      </c>
      <c r="L14" s="39">
        <v>21</v>
      </c>
      <c r="M14" s="57">
        <v>11.864406779661017</v>
      </c>
      <c r="N14" s="39">
        <v>4</v>
      </c>
      <c r="O14" s="57">
        <v>2.2598870056497176</v>
      </c>
      <c r="P14" s="39">
        <v>1</v>
      </c>
      <c r="Q14" s="57">
        <v>0.5649717514124294</v>
      </c>
    </row>
    <row r="15" spans="1:17" ht="18.75" customHeight="1">
      <c r="A15" s="38" t="s">
        <v>15</v>
      </c>
      <c r="B15" s="39">
        <v>335</v>
      </c>
      <c r="C15" s="95">
        <v>335</v>
      </c>
      <c r="D15" s="39">
        <v>323</v>
      </c>
      <c r="E15" s="57">
        <v>96.41791044776119</v>
      </c>
      <c r="F15" s="39">
        <v>12</v>
      </c>
      <c r="G15" s="101">
        <v>3.582089552238806</v>
      </c>
      <c r="H15" s="39">
        <v>123</v>
      </c>
      <c r="I15" s="57">
        <v>36.71641791044776</v>
      </c>
      <c r="J15" s="39">
        <v>126</v>
      </c>
      <c r="K15" s="57">
        <v>37.61194029850746</v>
      </c>
      <c r="L15" s="39">
        <v>75</v>
      </c>
      <c r="M15" s="57">
        <v>22.388059701492537</v>
      </c>
      <c r="N15" s="39">
        <v>11</v>
      </c>
      <c r="O15" s="57">
        <v>3.2835820895522385</v>
      </c>
      <c r="P15" s="39">
        <v>0</v>
      </c>
      <c r="Q15" s="57">
        <v>0</v>
      </c>
    </row>
    <row r="16" spans="1:17" ht="18.75" customHeight="1">
      <c r="A16" s="38" t="s">
        <v>16</v>
      </c>
      <c r="B16" s="39">
        <v>167</v>
      </c>
      <c r="C16" s="95">
        <v>167</v>
      </c>
      <c r="D16" s="39">
        <v>157</v>
      </c>
      <c r="E16" s="57">
        <v>94.0119760479042</v>
      </c>
      <c r="F16" s="39">
        <v>10</v>
      </c>
      <c r="G16" s="101">
        <v>5.9880239520958085</v>
      </c>
      <c r="H16" s="39">
        <v>111</v>
      </c>
      <c r="I16" s="57">
        <v>66.46706586826348</v>
      </c>
      <c r="J16" s="39">
        <v>36</v>
      </c>
      <c r="K16" s="57">
        <v>21.55688622754491</v>
      </c>
      <c r="L16" s="39">
        <v>19</v>
      </c>
      <c r="M16" s="57">
        <v>11.377245508982037</v>
      </c>
      <c r="N16" s="39">
        <v>1</v>
      </c>
      <c r="O16" s="57">
        <v>0.5988023952095809</v>
      </c>
      <c r="P16" s="39">
        <v>0</v>
      </c>
      <c r="Q16" s="57">
        <v>0</v>
      </c>
    </row>
    <row r="17" spans="1:17" ht="18.75" customHeight="1">
      <c r="A17" s="38" t="s">
        <v>17</v>
      </c>
      <c r="B17" s="39">
        <v>1296</v>
      </c>
      <c r="C17" s="95">
        <v>1296</v>
      </c>
      <c r="D17" s="39">
        <v>1231</v>
      </c>
      <c r="E17" s="57">
        <v>94.98456790123456</v>
      </c>
      <c r="F17" s="39">
        <v>65</v>
      </c>
      <c r="G17" s="101">
        <v>5.015432098765432</v>
      </c>
      <c r="H17" s="39">
        <v>312</v>
      </c>
      <c r="I17" s="57">
        <v>24.074074074074073</v>
      </c>
      <c r="J17" s="39">
        <v>517</v>
      </c>
      <c r="K17" s="57">
        <v>39.891975308641975</v>
      </c>
      <c r="L17" s="39">
        <v>378</v>
      </c>
      <c r="M17" s="57">
        <v>29.166666666666664</v>
      </c>
      <c r="N17" s="39">
        <v>87</v>
      </c>
      <c r="O17" s="57">
        <v>6.712962962962963</v>
      </c>
      <c r="P17" s="39">
        <v>2</v>
      </c>
      <c r="Q17" s="57">
        <v>0.15432098765432098</v>
      </c>
    </row>
    <row r="18" spans="1:17" ht="18.75" customHeight="1">
      <c r="A18" s="38" t="s">
        <v>18</v>
      </c>
      <c r="B18" s="39">
        <v>1036</v>
      </c>
      <c r="C18" s="95">
        <v>1036</v>
      </c>
      <c r="D18" s="39">
        <v>988</v>
      </c>
      <c r="E18" s="57">
        <v>95.36679536679537</v>
      </c>
      <c r="F18" s="39">
        <v>48</v>
      </c>
      <c r="G18" s="101">
        <v>4.633204633204634</v>
      </c>
      <c r="H18" s="39">
        <v>421</v>
      </c>
      <c r="I18" s="57">
        <v>40.63706563706564</v>
      </c>
      <c r="J18" s="39">
        <v>313</v>
      </c>
      <c r="K18" s="57">
        <v>30.212355212355213</v>
      </c>
      <c r="L18" s="39">
        <v>255</v>
      </c>
      <c r="M18" s="57">
        <v>24.613899613899616</v>
      </c>
      <c r="N18" s="39">
        <v>47</v>
      </c>
      <c r="O18" s="57">
        <v>4.536679536679537</v>
      </c>
      <c r="P18" s="39">
        <v>0</v>
      </c>
      <c r="Q18" s="57">
        <v>0</v>
      </c>
    </row>
    <row r="19" spans="1:17" ht="18.75" customHeight="1">
      <c r="A19" s="38" t="s">
        <v>19</v>
      </c>
      <c r="B19" s="39">
        <v>313</v>
      </c>
      <c r="C19" s="95">
        <v>313</v>
      </c>
      <c r="D19" s="39">
        <v>298</v>
      </c>
      <c r="E19" s="57">
        <v>95.2076677316294</v>
      </c>
      <c r="F19" s="39">
        <v>15</v>
      </c>
      <c r="G19" s="101">
        <v>4.7923322683706076</v>
      </c>
      <c r="H19" s="39">
        <v>207</v>
      </c>
      <c r="I19" s="57">
        <v>66.13418530351439</v>
      </c>
      <c r="J19" s="39">
        <v>59</v>
      </c>
      <c r="K19" s="57">
        <v>18.849840255591054</v>
      </c>
      <c r="L19" s="39">
        <v>40</v>
      </c>
      <c r="M19" s="57">
        <v>12.779552715654953</v>
      </c>
      <c r="N19" s="39">
        <v>2</v>
      </c>
      <c r="O19" s="57">
        <v>0.6389776357827476</v>
      </c>
      <c r="P19" s="39">
        <v>5</v>
      </c>
      <c r="Q19" s="57">
        <v>1.597444089456869</v>
      </c>
    </row>
    <row r="20" spans="1:17" ht="18.75" customHeight="1">
      <c r="A20" s="38" t="s">
        <v>20</v>
      </c>
      <c r="B20" s="39">
        <v>881</v>
      </c>
      <c r="C20" s="95">
        <v>881</v>
      </c>
      <c r="D20" s="39">
        <v>829</v>
      </c>
      <c r="E20" s="57">
        <v>94.09761634506242</v>
      </c>
      <c r="F20" s="39">
        <v>52</v>
      </c>
      <c r="G20" s="101">
        <v>5.90238365493757</v>
      </c>
      <c r="H20" s="39">
        <v>403</v>
      </c>
      <c r="I20" s="57">
        <v>45.743473325766175</v>
      </c>
      <c r="J20" s="39">
        <v>213</v>
      </c>
      <c r="K20" s="57">
        <v>24.177071509648126</v>
      </c>
      <c r="L20" s="39">
        <v>242</v>
      </c>
      <c r="M20" s="57">
        <v>27.468785471055618</v>
      </c>
      <c r="N20" s="39">
        <v>22</v>
      </c>
      <c r="O20" s="57">
        <v>2.4971623155505105</v>
      </c>
      <c r="P20" s="39">
        <v>1</v>
      </c>
      <c r="Q20" s="57">
        <v>0.11350737797956867</v>
      </c>
    </row>
    <row r="21" spans="1:17" ht="18.75" customHeight="1">
      <c r="A21" s="38" t="s">
        <v>21</v>
      </c>
      <c r="B21" s="39">
        <v>570</v>
      </c>
      <c r="C21" s="98">
        <v>570</v>
      </c>
      <c r="D21" s="56">
        <v>440</v>
      </c>
      <c r="E21" s="57">
        <v>77.19298245614034</v>
      </c>
      <c r="F21" s="56">
        <v>130</v>
      </c>
      <c r="G21" s="101">
        <v>22.807017543859647</v>
      </c>
      <c r="H21" s="39">
        <v>290</v>
      </c>
      <c r="I21" s="57">
        <v>50</v>
      </c>
      <c r="J21" s="39">
        <v>80</v>
      </c>
      <c r="K21" s="57">
        <v>14</v>
      </c>
      <c r="L21" s="39">
        <v>140</v>
      </c>
      <c r="M21" s="57">
        <v>25</v>
      </c>
      <c r="N21" s="39">
        <v>60</v>
      </c>
      <c r="O21" s="57">
        <v>11</v>
      </c>
      <c r="P21" s="39">
        <v>0</v>
      </c>
      <c r="Q21" s="57">
        <v>0</v>
      </c>
    </row>
    <row r="22" spans="1:17" ht="18.75" customHeight="1">
      <c r="A22" s="38" t="s">
        <v>22</v>
      </c>
      <c r="B22" s="39">
        <v>736</v>
      </c>
      <c r="C22" s="95">
        <v>736</v>
      </c>
      <c r="D22" s="39">
        <v>706</v>
      </c>
      <c r="E22" s="57">
        <v>95.92391304347825</v>
      </c>
      <c r="F22" s="39">
        <v>30</v>
      </c>
      <c r="G22" s="101">
        <v>4.076086956521739</v>
      </c>
      <c r="H22" s="39">
        <v>302</v>
      </c>
      <c r="I22" s="57">
        <v>41.03260869565217</v>
      </c>
      <c r="J22" s="39">
        <v>166</v>
      </c>
      <c r="K22" s="57">
        <v>22.554347826086957</v>
      </c>
      <c r="L22" s="39">
        <v>200</v>
      </c>
      <c r="M22" s="57">
        <v>27.173913043478258</v>
      </c>
      <c r="N22" s="39">
        <v>68</v>
      </c>
      <c r="O22" s="57">
        <v>9.239130434782608</v>
      </c>
      <c r="P22" s="39">
        <v>0</v>
      </c>
      <c r="Q22" s="57">
        <v>0</v>
      </c>
    </row>
    <row r="23" spans="1:17" ht="18.75" customHeight="1">
      <c r="A23" s="38" t="s">
        <v>23</v>
      </c>
      <c r="B23" s="39">
        <v>485</v>
      </c>
      <c r="C23" s="95">
        <v>485</v>
      </c>
      <c r="D23" s="39">
        <v>476</v>
      </c>
      <c r="E23" s="57">
        <v>98.14432989690722</v>
      </c>
      <c r="F23" s="39">
        <v>9</v>
      </c>
      <c r="G23" s="101">
        <v>1.8556701030927836</v>
      </c>
      <c r="H23" s="39">
        <v>223</v>
      </c>
      <c r="I23" s="57">
        <v>45.97938144329897</v>
      </c>
      <c r="J23" s="39">
        <v>225</v>
      </c>
      <c r="K23" s="57">
        <v>46.39175257731959</v>
      </c>
      <c r="L23" s="39">
        <v>26</v>
      </c>
      <c r="M23" s="57">
        <v>5.360824742268042</v>
      </c>
      <c r="N23" s="39">
        <v>11</v>
      </c>
      <c r="O23" s="57">
        <v>2.2680412371134024</v>
      </c>
      <c r="P23" s="39">
        <v>0</v>
      </c>
      <c r="Q23" s="57">
        <v>0</v>
      </c>
    </row>
    <row r="24" spans="1:17" ht="18.75" customHeight="1">
      <c r="A24" s="38" t="s">
        <v>24</v>
      </c>
      <c r="B24" s="39">
        <v>117</v>
      </c>
      <c r="C24" s="95">
        <v>117</v>
      </c>
      <c r="D24" s="39">
        <v>108</v>
      </c>
      <c r="E24" s="57">
        <v>92.3076923076923</v>
      </c>
      <c r="F24" s="39">
        <v>9</v>
      </c>
      <c r="G24" s="101">
        <v>7.6923076923076925</v>
      </c>
      <c r="H24" s="39">
        <v>67</v>
      </c>
      <c r="I24" s="57">
        <v>57.26495726495727</v>
      </c>
      <c r="J24" s="39">
        <v>18</v>
      </c>
      <c r="K24" s="57">
        <v>15.384615384615385</v>
      </c>
      <c r="L24" s="39">
        <v>31</v>
      </c>
      <c r="M24" s="57">
        <v>26.495726495726498</v>
      </c>
      <c r="N24" s="39">
        <v>1</v>
      </c>
      <c r="O24" s="57">
        <v>0.8547008547008548</v>
      </c>
      <c r="P24" s="39">
        <v>0</v>
      </c>
      <c r="Q24" s="57">
        <v>0</v>
      </c>
    </row>
    <row r="25" spans="1:17" ht="18.75" customHeight="1">
      <c r="A25" s="38" t="s">
        <v>25</v>
      </c>
      <c r="B25" s="39">
        <v>191</v>
      </c>
      <c r="C25" s="95">
        <v>191</v>
      </c>
      <c r="D25" s="39">
        <v>182</v>
      </c>
      <c r="E25" s="57">
        <v>95.28795811518324</v>
      </c>
      <c r="F25" s="39">
        <v>9</v>
      </c>
      <c r="G25" s="101">
        <v>4.712041884816754</v>
      </c>
      <c r="H25" s="39">
        <v>140</v>
      </c>
      <c r="I25" s="57">
        <v>73.29842931937173</v>
      </c>
      <c r="J25" s="39">
        <v>35</v>
      </c>
      <c r="K25" s="57">
        <v>18.324607329842934</v>
      </c>
      <c r="L25" s="39">
        <v>12</v>
      </c>
      <c r="M25" s="57">
        <v>6.282722513089006</v>
      </c>
      <c r="N25" s="39">
        <v>3</v>
      </c>
      <c r="O25" s="57">
        <v>1.5706806282722514</v>
      </c>
      <c r="P25" s="39">
        <v>1</v>
      </c>
      <c r="Q25" s="57">
        <v>0.5235602094240838</v>
      </c>
    </row>
    <row r="26" spans="1:17" ht="18.75" customHeight="1">
      <c r="A26" s="38" t="s">
        <v>26</v>
      </c>
      <c r="B26" s="39">
        <v>176</v>
      </c>
      <c r="C26" s="95">
        <v>176</v>
      </c>
      <c r="D26" s="39">
        <v>156</v>
      </c>
      <c r="E26" s="57">
        <v>88.63636363636364</v>
      </c>
      <c r="F26" s="39">
        <v>20</v>
      </c>
      <c r="G26" s="101">
        <v>11.363636363636363</v>
      </c>
      <c r="H26" s="39">
        <v>120</v>
      </c>
      <c r="I26" s="57">
        <v>68.18181818181819</v>
      </c>
      <c r="J26" s="39">
        <v>18</v>
      </c>
      <c r="K26" s="57">
        <v>10.227272727272727</v>
      </c>
      <c r="L26" s="39">
        <v>27</v>
      </c>
      <c r="M26" s="57">
        <v>15.340909090909092</v>
      </c>
      <c r="N26" s="39">
        <v>11</v>
      </c>
      <c r="O26" s="57">
        <v>6.25</v>
      </c>
      <c r="P26" s="39">
        <v>0</v>
      </c>
      <c r="Q26" s="57">
        <v>0</v>
      </c>
    </row>
    <row r="27" spans="1:17" ht="18.75" customHeight="1">
      <c r="A27" s="38" t="s">
        <v>27</v>
      </c>
      <c r="B27" s="39">
        <v>338</v>
      </c>
      <c r="C27" s="95">
        <v>338</v>
      </c>
      <c r="D27" s="39">
        <v>322</v>
      </c>
      <c r="E27" s="57">
        <v>95.26627218934911</v>
      </c>
      <c r="F27" s="39">
        <v>16</v>
      </c>
      <c r="G27" s="101">
        <v>4.733727810650888</v>
      </c>
      <c r="H27" s="39">
        <v>160</v>
      </c>
      <c r="I27" s="57">
        <v>47.337278106508876</v>
      </c>
      <c r="J27" s="39">
        <v>89</v>
      </c>
      <c r="K27" s="57">
        <v>26.331360946745562</v>
      </c>
      <c r="L27" s="39">
        <v>80</v>
      </c>
      <c r="M27" s="57">
        <v>23.668639053254438</v>
      </c>
      <c r="N27" s="39">
        <v>9</v>
      </c>
      <c r="O27" s="57">
        <v>2.6627218934911245</v>
      </c>
      <c r="P27" s="39">
        <v>0</v>
      </c>
      <c r="Q27" s="57">
        <v>0</v>
      </c>
    </row>
    <row r="28" spans="1:17" ht="18.75" customHeight="1">
      <c r="A28" s="38" t="s">
        <v>28</v>
      </c>
      <c r="B28" s="39">
        <v>974</v>
      </c>
      <c r="C28" s="95">
        <v>974</v>
      </c>
      <c r="D28" s="39">
        <v>948</v>
      </c>
      <c r="E28" s="57">
        <v>97.3305954825462</v>
      </c>
      <c r="F28" s="39">
        <v>26</v>
      </c>
      <c r="G28" s="101">
        <v>2.6694045174537986</v>
      </c>
      <c r="H28" s="39">
        <v>407</v>
      </c>
      <c r="I28" s="57">
        <v>41.7864476386037</v>
      </c>
      <c r="J28" s="39">
        <v>440</v>
      </c>
      <c r="K28" s="57">
        <v>45.17453798767967</v>
      </c>
      <c r="L28" s="39">
        <v>92</v>
      </c>
      <c r="M28" s="57">
        <v>9.44558521560575</v>
      </c>
      <c r="N28" s="39">
        <v>33</v>
      </c>
      <c r="O28" s="57">
        <v>3.3880903490759753</v>
      </c>
      <c r="P28" s="39">
        <v>2</v>
      </c>
      <c r="Q28" s="57">
        <v>0.2053388090349076</v>
      </c>
    </row>
    <row r="29" spans="1:17" ht="18.75" customHeight="1">
      <c r="A29" s="38" t="s">
        <v>29</v>
      </c>
      <c r="B29" s="39">
        <v>132</v>
      </c>
      <c r="C29" s="95">
        <v>132</v>
      </c>
      <c r="D29" s="39">
        <v>127</v>
      </c>
      <c r="E29" s="57">
        <v>96.2121212121212</v>
      </c>
      <c r="F29" s="39">
        <v>5</v>
      </c>
      <c r="G29" s="101">
        <v>3.7878787878787876</v>
      </c>
      <c r="H29" s="39">
        <v>67</v>
      </c>
      <c r="I29" s="57">
        <v>50.75757575757576</v>
      </c>
      <c r="J29" s="39">
        <v>42</v>
      </c>
      <c r="K29" s="57">
        <v>31.818181818181817</v>
      </c>
      <c r="L29" s="39">
        <v>12</v>
      </c>
      <c r="M29" s="57">
        <v>9.09090909090909</v>
      </c>
      <c r="N29" s="39">
        <v>7</v>
      </c>
      <c r="O29" s="57">
        <v>5.303030303030303</v>
      </c>
      <c r="P29" s="39">
        <v>4</v>
      </c>
      <c r="Q29" s="57">
        <v>3.0303030303030303</v>
      </c>
    </row>
    <row r="30" spans="1:17" ht="18.75" customHeight="1">
      <c r="A30" s="38" t="s">
        <v>30</v>
      </c>
      <c r="B30" s="39">
        <v>342</v>
      </c>
      <c r="C30" s="95">
        <v>342</v>
      </c>
      <c r="D30" s="39">
        <v>322</v>
      </c>
      <c r="E30" s="57">
        <v>94.15204678362574</v>
      </c>
      <c r="F30" s="39">
        <v>20</v>
      </c>
      <c r="G30" s="101">
        <v>5.847953216374269</v>
      </c>
      <c r="H30" s="39">
        <v>187</v>
      </c>
      <c r="I30" s="57">
        <v>54.67836257309941</v>
      </c>
      <c r="J30" s="39">
        <v>55</v>
      </c>
      <c r="K30" s="57">
        <v>16.08187134502924</v>
      </c>
      <c r="L30" s="39">
        <v>44</v>
      </c>
      <c r="M30" s="57">
        <v>12.865497076023392</v>
      </c>
      <c r="N30" s="39">
        <v>4</v>
      </c>
      <c r="O30" s="57">
        <v>1.1695906432748537</v>
      </c>
      <c r="P30" s="39">
        <v>52</v>
      </c>
      <c r="Q30" s="57">
        <v>15.2046783625731</v>
      </c>
    </row>
    <row r="31" spans="1:17" ht="18.75" customHeight="1">
      <c r="A31" s="38" t="s">
        <v>31</v>
      </c>
      <c r="B31" s="39">
        <v>90</v>
      </c>
      <c r="C31" s="95">
        <v>90</v>
      </c>
      <c r="D31" s="39">
        <v>88</v>
      </c>
      <c r="E31" s="57">
        <v>97.77777777777777</v>
      </c>
      <c r="F31" s="39">
        <v>2</v>
      </c>
      <c r="G31" s="101">
        <v>2.2222222222222223</v>
      </c>
      <c r="H31" s="39">
        <v>67</v>
      </c>
      <c r="I31" s="57">
        <v>74.44444444444444</v>
      </c>
      <c r="J31" s="39">
        <v>18</v>
      </c>
      <c r="K31" s="57">
        <v>20</v>
      </c>
      <c r="L31" s="39">
        <v>5</v>
      </c>
      <c r="M31" s="57">
        <v>5.555555555555555</v>
      </c>
      <c r="N31" s="39">
        <v>0</v>
      </c>
      <c r="O31" s="57">
        <v>0</v>
      </c>
      <c r="P31" s="39">
        <v>0</v>
      </c>
      <c r="Q31" s="57">
        <v>0</v>
      </c>
    </row>
    <row r="32" spans="1:17" ht="18.75" customHeight="1">
      <c r="A32" s="38" t="s">
        <v>32</v>
      </c>
      <c r="B32" s="39">
        <v>173</v>
      </c>
      <c r="C32" s="95">
        <v>173</v>
      </c>
      <c r="D32" s="39">
        <v>162</v>
      </c>
      <c r="E32" s="57">
        <v>93.64161849710983</v>
      </c>
      <c r="F32" s="39">
        <v>11</v>
      </c>
      <c r="G32" s="101">
        <v>6.358381502890174</v>
      </c>
      <c r="H32" s="39">
        <v>104</v>
      </c>
      <c r="I32" s="57">
        <v>60.115606936416185</v>
      </c>
      <c r="J32" s="39">
        <v>31</v>
      </c>
      <c r="K32" s="57">
        <v>17.91907514450867</v>
      </c>
      <c r="L32" s="39">
        <v>32</v>
      </c>
      <c r="M32" s="57">
        <v>18.497109826589597</v>
      </c>
      <c r="N32" s="39">
        <v>2</v>
      </c>
      <c r="O32" s="57">
        <v>1.1560693641618498</v>
      </c>
      <c r="P32" s="39">
        <v>4</v>
      </c>
      <c r="Q32" s="57">
        <v>2.3121387283236996</v>
      </c>
    </row>
    <row r="33" spans="1:17" ht="18.75" customHeight="1">
      <c r="A33" s="38" t="s">
        <v>33</v>
      </c>
      <c r="B33" s="39">
        <v>751</v>
      </c>
      <c r="C33" s="95">
        <v>751</v>
      </c>
      <c r="D33" s="39">
        <v>714</v>
      </c>
      <c r="E33" s="57">
        <v>95.07323568575234</v>
      </c>
      <c r="F33" s="39">
        <v>37</v>
      </c>
      <c r="G33" s="101">
        <v>4.92676431424767</v>
      </c>
      <c r="H33" s="39">
        <v>376</v>
      </c>
      <c r="I33" s="57">
        <v>50.06657789613848</v>
      </c>
      <c r="J33" s="39">
        <v>162</v>
      </c>
      <c r="K33" s="57">
        <v>21.571238348868178</v>
      </c>
      <c r="L33" s="39">
        <v>119</v>
      </c>
      <c r="M33" s="57">
        <v>15.845539280958722</v>
      </c>
      <c r="N33" s="39">
        <v>54</v>
      </c>
      <c r="O33" s="57">
        <v>7.1904127829560585</v>
      </c>
      <c r="P33" s="39">
        <v>40</v>
      </c>
      <c r="Q33" s="57">
        <v>5.326231691078562</v>
      </c>
    </row>
    <row r="34" spans="1:17" ht="18.75" customHeight="1">
      <c r="A34" s="38" t="s">
        <v>34</v>
      </c>
      <c r="B34" s="39">
        <v>999</v>
      </c>
      <c r="C34" s="95">
        <v>999</v>
      </c>
      <c r="D34" s="39">
        <v>963</v>
      </c>
      <c r="E34" s="57">
        <v>96.3963963963964</v>
      </c>
      <c r="F34" s="39">
        <v>36</v>
      </c>
      <c r="G34" s="101">
        <v>3.6036036036036037</v>
      </c>
      <c r="H34" s="39">
        <v>572</v>
      </c>
      <c r="I34" s="57">
        <v>57.25725725725726</v>
      </c>
      <c r="J34" s="39">
        <v>281</v>
      </c>
      <c r="K34" s="57">
        <v>28.12812812812813</v>
      </c>
      <c r="L34" s="39">
        <v>121</v>
      </c>
      <c r="M34" s="57">
        <v>12.112112112112111</v>
      </c>
      <c r="N34" s="39">
        <v>25</v>
      </c>
      <c r="O34" s="57">
        <v>2.5025025025025025</v>
      </c>
      <c r="P34" s="39">
        <v>0</v>
      </c>
      <c r="Q34" s="57">
        <v>0</v>
      </c>
    </row>
    <row r="35" spans="1:17" ht="18.75" customHeight="1">
      <c r="A35" s="38" t="s">
        <v>35</v>
      </c>
      <c r="B35" s="39">
        <v>558</v>
      </c>
      <c r="C35" s="95">
        <v>558</v>
      </c>
      <c r="D35" s="39">
        <v>520</v>
      </c>
      <c r="E35" s="57">
        <v>93.18996415770609</v>
      </c>
      <c r="F35" s="39">
        <v>38</v>
      </c>
      <c r="G35" s="101">
        <v>6.810035842293907</v>
      </c>
      <c r="H35" s="39">
        <v>322</v>
      </c>
      <c r="I35" s="57">
        <v>57.70609318996416</v>
      </c>
      <c r="J35" s="39">
        <v>147</v>
      </c>
      <c r="K35" s="57">
        <v>26.344086021505376</v>
      </c>
      <c r="L35" s="39">
        <v>84</v>
      </c>
      <c r="M35" s="57">
        <v>15.053763440860214</v>
      </c>
      <c r="N35" s="39">
        <v>5</v>
      </c>
      <c r="O35" s="57">
        <v>0.8960573476702509</v>
      </c>
      <c r="P35" s="39">
        <v>0</v>
      </c>
      <c r="Q35" s="57">
        <v>0</v>
      </c>
    </row>
    <row r="36" spans="1:17" ht="18.75" customHeight="1">
      <c r="A36" s="38" t="s">
        <v>36</v>
      </c>
      <c r="B36" s="39">
        <v>226</v>
      </c>
      <c r="C36" s="98">
        <v>226</v>
      </c>
      <c r="D36" s="56">
        <v>211</v>
      </c>
      <c r="E36" s="57">
        <v>93.36283185840709</v>
      </c>
      <c r="F36" s="56">
        <v>15</v>
      </c>
      <c r="G36" s="101">
        <v>6.637168141592921</v>
      </c>
      <c r="H36" s="39">
        <v>104</v>
      </c>
      <c r="I36" s="57">
        <v>46</v>
      </c>
      <c r="J36" s="39">
        <v>75</v>
      </c>
      <c r="K36" s="57">
        <v>33.1</v>
      </c>
      <c r="L36" s="39">
        <v>27</v>
      </c>
      <c r="M36" s="57">
        <v>11.8</v>
      </c>
      <c r="N36" s="39">
        <v>17</v>
      </c>
      <c r="O36" s="57">
        <v>7.7</v>
      </c>
      <c r="P36" s="39">
        <v>3</v>
      </c>
      <c r="Q36" s="57">
        <v>1.4</v>
      </c>
    </row>
    <row r="37" spans="1:17" ht="18.75" customHeight="1">
      <c r="A37" s="38" t="s">
        <v>37</v>
      </c>
      <c r="B37" s="39">
        <v>947</v>
      </c>
      <c r="C37" s="95">
        <v>947</v>
      </c>
      <c r="D37" s="39">
        <v>900</v>
      </c>
      <c r="E37" s="57">
        <v>95.03695881731784</v>
      </c>
      <c r="F37" s="39">
        <v>47</v>
      </c>
      <c r="G37" s="101">
        <v>4.963041182682153</v>
      </c>
      <c r="H37" s="39">
        <v>457</v>
      </c>
      <c r="I37" s="57">
        <v>48.25765575501583</v>
      </c>
      <c r="J37" s="39">
        <v>289</v>
      </c>
      <c r="K37" s="57">
        <v>30.51742344244984</v>
      </c>
      <c r="L37" s="39">
        <v>169</v>
      </c>
      <c r="M37" s="57">
        <v>17.845828933474127</v>
      </c>
      <c r="N37" s="39">
        <v>30</v>
      </c>
      <c r="O37" s="57">
        <v>3.167898627243928</v>
      </c>
      <c r="P37" s="39">
        <v>2</v>
      </c>
      <c r="Q37" s="57">
        <v>0.21119324181626187</v>
      </c>
    </row>
    <row r="38" spans="1:17" ht="18.75" customHeight="1">
      <c r="A38" s="38" t="s">
        <v>38</v>
      </c>
      <c r="B38" s="39">
        <v>172</v>
      </c>
      <c r="C38" s="95">
        <v>172</v>
      </c>
      <c r="D38" s="39">
        <v>157</v>
      </c>
      <c r="E38" s="57">
        <v>91.27906976744187</v>
      </c>
      <c r="F38" s="39">
        <v>15</v>
      </c>
      <c r="G38" s="101">
        <v>8.720930232558139</v>
      </c>
      <c r="H38" s="39">
        <v>83</v>
      </c>
      <c r="I38" s="57">
        <v>48.25581395348837</v>
      </c>
      <c r="J38" s="39">
        <v>70</v>
      </c>
      <c r="K38" s="57">
        <v>40.69767441860465</v>
      </c>
      <c r="L38" s="39">
        <v>15</v>
      </c>
      <c r="M38" s="57">
        <v>8.720930232558139</v>
      </c>
      <c r="N38" s="39">
        <v>4</v>
      </c>
      <c r="O38" s="57">
        <v>2.3255813953488373</v>
      </c>
      <c r="P38" s="39">
        <v>0</v>
      </c>
      <c r="Q38" s="57">
        <v>0</v>
      </c>
    </row>
    <row r="39" spans="1:17" ht="18.75" customHeight="1">
      <c r="A39" s="38" t="s">
        <v>39</v>
      </c>
      <c r="B39" s="39">
        <v>146</v>
      </c>
      <c r="C39" s="95">
        <v>146</v>
      </c>
      <c r="D39" s="39">
        <v>137</v>
      </c>
      <c r="E39" s="57">
        <v>93.83561643835617</v>
      </c>
      <c r="F39" s="39">
        <v>9</v>
      </c>
      <c r="G39" s="101">
        <v>6.164383561643835</v>
      </c>
      <c r="H39" s="39">
        <v>70</v>
      </c>
      <c r="I39" s="57">
        <v>47.945205479452056</v>
      </c>
      <c r="J39" s="39">
        <v>58</v>
      </c>
      <c r="K39" s="57">
        <v>39.726027397260275</v>
      </c>
      <c r="L39" s="39">
        <v>11</v>
      </c>
      <c r="M39" s="57">
        <v>7.534246575342466</v>
      </c>
      <c r="N39" s="39">
        <v>5</v>
      </c>
      <c r="O39" s="57">
        <v>3.4246575342465753</v>
      </c>
      <c r="P39" s="39">
        <v>2</v>
      </c>
      <c r="Q39" s="57">
        <v>1.36986301369863</v>
      </c>
    </row>
    <row r="40" spans="1:17" ht="18.75" customHeight="1">
      <c r="A40" s="38" t="s">
        <v>40</v>
      </c>
      <c r="B40" s="39">
        <v>280</v>
      </c>
      <c r="C40" s="95">
        <v>280</v>
      </c>
      <c r="D40" s="39">
        <v>258</v>
      </c>
      <c r="E40" s="57">
        <v>92.14285714285715</v>
      </c>
      <c r="F40" s="39">
        <v>22</v>
      </c>
      <c r="G40" s="101">
        <v>7.857142857142858</v>
      </c>
      <c r="H40" s="39">
        <v>138</v>
      </c>
      <c r="I40" s="57">
        <v>49.28571428571429</v>
      </c>
      <c r="J40" s="39">
        <v>61</v>
      </c>
      <c r="K40" s="57">
        <v>21.78571428571429</v>
      </c>
      <c r="L40" s="39">
        <v>71</v>
      </c>
      <c r="M40" s="57">
        <v>25.357142857142858</v>
      </c>
      <c r="N40" s="39">
        <v>10</v>
      </c>
      <c r="O40" s="57">
        <v>3.5714285714285716</v>
      </c>
      <c r="P40" s="39">
        <v>0</v>
      </c>
      <c r="Q40" s="57">
        <v>0</v>
      </c>
    </row>
    <row r="41" spans="1:17" ht="18.75" customHeight="1">
      <c r="A41" s="38" t="s">
        <v>41</v>
      </c>
      <c r="B41" s="39">
        <v>524</v>
      </c>
      <c r="C41" s="95">
        <v>524</v>
      </c>
      <c r="D41" s="39">
        <v>499</v>
      </c>
      <c r="E41" s="57">
        <v>95.22900763358778</v>
      </c>
      <c r="F41" s="39">
        <v>25</v>
      </c>
      <c r="G41" s="101">
        <v>4.770992366412213</v>
      </c>
      <c r="H41" s="39">
        <v>32</v>
      </c>
      <c r="I41" s="57">
        <v>6.106870229007633</v>
      </c>
      <c r="J41" s="39">
        <v>256</v>
      </c>
      <c r="K41" s="57">
        <v>48.854961832061065</v>
      </c>
      <c r="L41" s="39">
        <v>186</v>
      </c>
      <c r="M41" s="57">
        <v>35.49618320610687</v>
      </c>
      <c r="N41" s="39">
        <v>39</v>
      </c>
      <c r="O41" s="57">
        <v>7.442748091603053</v>
      </c>
      <c r="P41" s="39">
        <v>11</v>
      </c>
      <c r="Q41" s="57">
        <v>2.099236641221374</v>
      </c>
    </row>
    <row r="42" spans="1:17" ht="18.75" customHeight="1">
      <c r="A42" s="38" t="s">
        <v>42</v>
      </c>
      <c r="B42" s="39">
        <v>56</v>
      </c>
      <c r="C42" s="95">
        <v>56</v>
      </c>
      <c r="D42" s="39">
        <v>53</v>
      </c>
      <c r="E42" s="57">
        <v>94.64285714285714</v>
      </c>
      <c r="F42" s="39">
        <v>3</v>
      </c>
      <c r="G42" s="101">
        <v>5.357142857142857</v>
      </c>
      <c r="H42" s="39">
        <v>44</v>
      </c>
      <c r="I42" s="57">
        <v>78.57142857142857</v>
      </c>
      <c r="J42" s="39">
        <v>12</v>
      </c>
      <c r="K42" s="57">
        <v>21.428571428571427</v>
      </c>
      <c r="L42" s="39">
        <v>0</v>
      </c>
      <c r="M42" s="57">
        <v>0</v>
      </c>
      <c r="N42" s="39">
        <v>0</v>
      </c>
      <c r="O42" s="57">
        <v>0</v>
      </c>
      <c r="P42" s="39">
        <v>0</v>
      </c>
      <c r="Q42" s="57">
        <v>0</v>
      </c>
    </row>
    <row r="43" spans="1:17" ht="18.75" customHeight="1">
      <c r="A43" s="38" t="s">
        <v>43</v>
      </c>
      <c r="B43" s="39">
        <v>292</v>
      </c>
      <c r="C43" s="95">
        <v>292</v>
      </c>
      <c r="D43" s="39">
        <v>285</v>
      </c>
      <c r="E43" s="57">
        <v>97.6027397260274</v>
      </c>
      <c r="F43" s="39">
        <v>7</v>
      </c>
      <c r="G43" s="101">
        <v>2.397260273972603</v>
      </c>
      <c r="H43" s="39">
        <v>147</v>
      </c>
      <c r="I43" s="57">
        <v>50.34246575342466</v>
      </c>
      <c r="J43" s="39">
        <v>72</v>
      </c>
      <c r="K43" s="57">
        <v>24.65753424657534</v>
      </c>
      <c r="L43" s="39">
        <v>52</v>
      </c>
      <c r="M43" s="57">
        <v>17.808219178082194</v>
      </c>
      <c r="N43" s="39">
        <v>19</v>
      </c>
      <c r="O43" s="57">
        <v>6.506849315068493</v>
      </c>
      <c r="P43" s="39">
        <v>2</v>
      </c>
      <c r="Q43" s="57">
        <v>0.684931506849315</v>
      </c>
    </row>
    <row r="44" spans="1:17" ht="18.75" customHeight="1">
      <c r="A44" s="38" t="s">
        <v>44</v>
      </c>
      <c r="B44" s="39">
        <v>525</v>
      </c>
      <c r="C44" s="95">
        <v>525</v>
      </c>
      <c r="D44" s="39">
        <v>505</v>
      </c>
      <c r="E44" s="57">
        <v>96.19047619047619</v>
      </c>
      <c r="F44" s="39">
        <v>20</v>
      </c>
      <c r="G44" s="101">
        <v>3.8095238095238093</v>
      </c>
      <c r="H44" s="39">
        <v>219</v>
      </c>
      <c r="I44" s="57">
        <v>41.714285714285715</v>
      </c>
      <c r="J44" s="39">
        <v>146</v>
      </c>
      <c r="K44" s="57">
        <v>27.80952380952381</v>
      </c>
      <c r="L44" s="39">
        <v>142</v>
      </c>
      <c r="M44" s="57">
        <v>27.047619047619047</v>
      </c>
      <c r="N44" s="39">
        <v>18</v>
      </c>
      <c r="O44" s="57">
        <v>3.4285714285714284</v>
      </c>
      <c r="P44" s="39">
        <v>0</v>
      </c>
      <c r="Q44" s="57">
        <v>0</v>
      </c>
    </row>
    <row r="45" spans="1:17" ht="18.75" customHeight="1">
      <c r="A45" s="38" t="s">
        <v>45</v>
      </c>
      <c r="B45" s="39">
        <v>174</v>
      </c>
      <c r="C45" s="95">
        <v>174</v>
      </c>
      <c r="D45" s="39">
        <v>166</v>
      </c>
      <c r="E45" s="57">
        <v>95.40229885057471</v>
      </c>
      <c r="F45" s="39">
        <v>8</v>
      </c>
      <c r="G45" s="101">
        <v>4.597701149425287</v>
      </c>
      <c r="H45" s="39">
        <v>107</v>
      </c>
      <c r="I45" s="57">
        <v>61.49425287356322</v>
      </c>
      <c r="J45" s="39">
        <v>43</v>
      </c>
      <c r="K45" s="57">
        <v>24.71264367816092</v>
      </c>
      <c r="L45" s="39">
        <v>21</v>
      </c>
      <c r="M45" s="57">
        <v>12.068965517241379</v>
      </c>
      <c r="N45" s="39">
        <v>3</v>
      </c>
      <c r="O45" s="57">
        <v>1.7241379310344829</v>
      </c>
      <c r="P45" s="39">
        <v>0</v>
      </c>
      <c r="Q45" s="57">
        <v>0</v>
      </c>
    </row>
    <row r="46" spans="1:17" ht="18.75" customHeight="1">
      <c r="A46" s="38" t="s">
        <v>46</v>
      </c>
      <c r="B46" s="39">
        <v>331</v>
      </c>
      <c r="C46" s="95">
        <v>331</v>
      </c>
      <c r="D46" s="39">
        <v>319</v>
      </c>
      <c r="E46" s="57">
        <v>96.37462235649546</v>
      </c>
      <c r="F46" s="39">
        <v>12</v>
      </c>
      <c r="G46" s="101">
        <v>3.6253776435045317</v>
      </c>
      <c r="H46" s="39">
        <v>184</v>
      </c>
      <c r="I46" s="57">
        <v>55.58912386706949</v>
      </c>
      <c r="J46" s="39">
        <v>93</v>
      </c>
      <c r="K46" s="57">
        <v>28.09667673716012</v>
      </c>
      <c r="L46" s="39">
        <v>43</v>
      </c>
      <c r="M46" s="57">
        <v>12.990936555891238</v>
      </c>
      <c r="N46" s="39">
        <v>9</v>
      </c>
      <c r="O46" s="57">
        <v>2.719033232628399</v>
      </c>
      <c r="P46" s="39">
        <v>2</v>
      </c>
      <c r="Q46" s="57">
        <v>0.6042296072507553</v>
      </c>
    </row>
    <row r="47" spans="1:17" ht="18.75" customHeight="1">
      <c r="A47" s="38" t="s">
        <v>47</v>
      </c>
      <c r="B47" s="39">
        <v>1466</v>
      </c>
      <c r="C47" s="95">
        <v>1466</v>
      </c>
      <c r="D47" s="39">
        <v>1402</v>
      </c>
      <c r="E47" s="57">
        <v>95.6343792633015</v>
      </c>
      <c r="F47" s="39">
        <v>64</v>
      </c>
      <c r="G47" s="101">
        <v>4.365620736698499</v>
      </c>
      <c r="H47" s="39">
        <v>584</v>
      </c>
      <c r="I47" s="57">
        <v>39.83628922237381</v>
      </c>
      <c r="J47" s="39">
        <v>346</v>
      </c>
      <c r="K47" s="57">
        <v>23.601637107776263</v>
      </c>
      <c r="L47" s="39">
        <v>310</v>
      </c>
      <c r="M47" s="57">
        <v>21.145975443383357</v>
      </c>
      <c r="N47" s="39">
        <v>33</v>
      </c>
      <c r="O47" s="57">
        <v>2.251023192360164</v>
      </c>
      <c r="P47" s="39">
        <v>193</v>
      </c>
      <c r="Q47" s="57">
        <v>13.165075034106412</v>
      </c>
    </row>
    <row r="48" spans="1:17" ht="18.75" customHeight="1">
      <c r="A48" s="38" t="s">
        <v>48</v>
      </c>
      <c r="B48" s="39">
        <v>1721</v>
      </c>
      <c r="C48" s="95">
        <v>1721</v>
      </c>
      <c r="D48" s="39">
        <v>1654</v>
      </c>
      <c r="E48" s="57">
        <v>96.10691458454386</v>
      </c>
      <c r="F48" s="39">
        <v>67</v>
      </c>
      <c r="G48" s="101">
        <v>3.89308541545613</v>
      </c>
      <c r="H48" s="39">
        <v>749</v>
      </c>
      <c r="I48" s="57">
        <v>43.52120859965137</v>
      </c>
      <c r="J48" s="39">
        <v>574</v>
      </c>
      <c r="K48" s="57">
        <v>33.35270191748983</v>
      </c>
      <c r="L48" s="39">
        <v>309</v>
      </c>
      <c r="M48" s="57">
        <v>17.954677513073793</v>
      </c>
      <c r="N48" s="39">
        <v>85</v>
      </c>
      <c r="O48" s="57">
        <v>4.9389889599070305</v>
      </c>
      <c r="P48" s="39">
        <v>4</v>
      </c>
      <c r="Q48" s="57">
        <v>0.2324230098779779</v>
      </c>
    </row>
    <row r="49" spans="1:17" ht="18.75" customHeight="1">
      <c r="A49" s="38" t="s">
        <v>49</v>
      </c>
      <c r="B49" s="39">
        <v>343</v>
      </c>
      <c r="C49" s="98">
        <v>343</v>
      </c>
      <c r="D49" s="56">
        <v>320</v>
      </c>
      <c r="E49" s="57">
        <v>93.29446064139941</v>
      </c>
      <c r="F49" s="56">
        <v>23</v>
      </c>
      <c r="G49" s="101">
        <v>6.705539358600583</v>
      </c>
      <c r="H49" s="39">
        <v>199</v>
      </c>
      <c r="I49" s="57">
        <v>58</v>
      </c>
      <c r="J49" s="39">
        <v>79</v>
      </c>
      <c r="K49" s="57">
        <v>23.1</v>
      </c>
      <c r="L49" s="39">
        <v>55</v>
      </c>
      <c r="M49" s="57">
        <v>16.1</v>
      </c>
      <c r="N49" s="39">
        <v>5</v>
      </c>
      <c r="O49" s="57">
        <v>1.3</v>
      </c>
      <c r="P49" s="39">
        <v>5</v>
      </c>
      <c r="Q49" s="57">
        <v>1.4</v>
      </c>
    </row>
    <row r="50" spans="1:17" ht="18.75" customHeight="1">
      <c r="A50" s="38" t="s">
        <v>50</v>
      </c>
      <c r="B50" s="39">
        <v>356</v>
      </c>
      <c r="C50" s="95">
        <v>356</v>
      </c>
      <c r="D50" s="39">
        <v>345</v>
      </c>
      <c r="E50" s="57">
        <v>96.91011235955057</v>
      </c>
      <c r="F50" s="39">
        <v>11</v>
      </c>
      <c r="G50" s="101">
        <v>3.089887640449438</v>
      </c>
      <c r="H50" s="39">
        <v>138</v>
      </c>
      <c r="I50" s="57">
        <v>38.764044943820224</v>
      </c>
      <c r="J50" s="39">
        <v>147</v>
      </c>
      <c r="K50" s="57">
        <v>41.29213483146067</v>
      </c>
      <c r="L50" s="39">
        <v>69</v>
      </c>
      <c r="M50" s="57">
        <v>19.382022471910112</v>
      </c>
      <c r="N50" s="39">
        <v>2</v>
      </c>
      <c r="O50" s="57">
        <v>0.5617977528089888</v>
      </c>
      <c r="P50" s="39">
        <v>0</v>
      </c>
      <c r="Q50" s="57">
        <v>0</v>
      </c>
    </row>
    <row r="51" spans="1:17" s="83" customFormat="1" ht="18.75" customHeight="1">
      <c r="A51" s="41" t="s">
        <v>51</v>
      </c>
      <c r="B51" s="42">
        <v>67333</v>
      </c>
      <c r="C51" s="96">
        <v>67653</v>
      </c>
      <c r="D51" s="42">
        <v>63812</v>
      </c>
      <c r="E51" s="102">
        <v>94.32249863272878</v>
      </c>
      <c r="F51" s="42">
        <v>3841</v>
      </c>
      <c r="G51" s="103">
        <v>5.677501367271223</v>
      </c>
      <c r="H51" s="42">
        <v>18554</v>
      </c>
      <c r="I51" s="102">
        <v>27.42524352209067</v>
      </c>
      <c r="J51" s="42">
        <v>21776</v>
      </c>
      <c r="K51" s="102">
        <v>32.18778176873162</v>
      </c>
      <c r="L51" s="42">
        <v>14818</v>
      </c>
      <c r="M51" s="102">
        <v>21.90294591518484</v>
      </c>
      <c r="N51" s="42">
        <v>11898</v>
      </c>
      <c r="O51" s="102">
        <v>17.58680324597579</v>
      </c>
      <c r="P51" s="42">
        <v>607</v>
      </c>
      <c r="Q51" s="102">
        <v>0.8972255480170872</v>
      </c>
    </row>
    <row r="53" ht="15" customHeight="1">
      <c r="A53" s="87"/>
    </row>
  </sheetData>
  <sheetProtection/>
  <mergeCells count="10">
    <mergeCell ref="N3:O4"/>
    <mergeCell ref="P3:Q4"/>
    <mergeCell ref="A4:A5"/>
    <mergeCell ref="D4:E4"/>
    <mergeCell ref="F4:G4"/>
    <mergeCell ref="C3:G3"/>
    <mergeCell ref="B3:B4"/>
    <mergeCell ref="H3:I4"/>
    <mergeCell ref="J3:K4"/>
    <mergeCell ref="L3:M4"/>
  </mergeCells>
  <printOptions/>
  <pageMargins left="0.75" right="0.75" top="1" bottom="1" header="0.5" footer="0.5"/>
  <pageSetup horizontalDpi="600" verticalDpi="600" orientation="landscape" paperSize="9" scale="81" r:id="rId1"/>
  <rowBreaks count="1" manualBreakCount="1">
    <brk id="24" max="255" man="1"/>
  </rowBreaks>
</worksheet>
</file>

<file path=xl/worksheets/sheet4.xml><?xml version="1.0" encoding="utf-8"?>
<worksheet xmlns="http://schemas.openxmlformats.org/spreadsheetml/2006/main" xmlns:r="http://schemas.openxmlformats.org/officeDocument/2006/relationships">
  <sheetPr>
    <tabColor indexed="55"/>
  </sheetPr>
  <dimension ref="A1:D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F13" sqref="F13"/>
    </sheetView>
  </sheetViews>
  <sheetFormatPr defaultColWidth="9.140625" defaultRowHeight="15" customHeight="1"/>
  <cols>
    <col min="1" max="1" width="37.140625" style="86" customWidth="1"/>
    <col min="2" max="3" width="11.421875" style="86" customWidth="1"/>
    <col min="4" max="4" width="14.28125" style="86" customWidth="1"/>
    <col min="5" max="16384" width="9.140625" style="81" customWidth="1"/>
  </cols>
  <sheetData>
    <row r="1" ht="18.75" customHeight="1">
      <c r="A1" s="85" t="s">
        <v>248</v>
      </c>
    </row>
    <row r="2" ht="18.75" customHeight="1"/>
    <row r="3" spans="1:4" s="82" customFormat="1" ht="15" customHeight="1">
      <c r="A3" s="122" t="s">
        <v>0</v>
      </c>
      <c r="B3" s="53" t="s">
        <v>253</v>
      </c>
      <c r="C3" s="53" t="s">
        <v>0</v>
      </c>
      <c r="D3" s="53" t="s">
        <v>251</v>
      </c>
    </row>
    <row r="4" spans="1:4" s="82" customFormat="1" ht="37.5" customHeight="1">
      <c r="A4" s="122"/>
      <c r="B4" s="53" t="s">
        <v>7</v>
      </c>
      <c r="C4" s="53" t="s">
        <v>249</v>
      </c>
      <c r="D4" s="53" t="s">
        <v>250</v>
      </c>
    </row>
    <row r="5" spans="1:4" ht="18.75" customHeight="1">
      <c r="A5" s="55" t="s">
        <v>3</v>
      </c>
      <c r="B5" s="45">
        <v>2070</v>
      </c>
      <c r="C5" s="45">
        <v>294</v>
      </c>
      <c r="D5" s="46">
        <v>7</v>
      </c>
    </row>
    <row r="6" spans="1:4" ht="18.75" customHeight="1">
      <c r="A6" s="38" t="s">
        <v>4</v>
      </c>
      <c r="B6" s="45">
        <v>260</v>
      </c>
      <c r="C6" s="45">
        <v>909</v>
      </c>
      <c r="D6" s="46">
        <v>0.3</v>
      </c>
    </row>
    <row r="7" spans="1:4" ht="18.75" customHeight="1">
      <c r="A7" s="38" t="s">
        <v>5</v>
      </c>
      <c r="B7" s="45">
        <v>719</v>
      </c>
      <c r="C7" s="45">
        <v>2515</v>
      </c>
      <c r="D7" s="46">
        <v>0.3</v>
      </c>
    </row>
    <row r="8" spans="1:4" ht="18.75" customHeight="1">
      <c r="A8" s="38" t="s">
        <v>9</v>
      </c>
      <c r="B8" s="45">
        <v>8153</v>
      </c>
      <c r="C8" s="45">
        <v>227</v>
      </c>
      <c r="D8" s="46">
        <v>35.9</v>
      </c>
    </row>
    <row r="9" spans="1:4" ht="18.75" customHeight="1">
      <c r="A9" s="38" t="s">
        <v>10</v>
      </c>
      <c r="B9" s="45">
        <v>4957</v>
      </c>
      <c r="C9" s="45">
        <v>820</v>
      </c>
      <c r="D9" s="46">
        <v>6</v>
      </c>
    </row>
    <row r="10" spans="1:4" ht="18.75" customHeight="1">
      <c r="A10" s="38" t="s">
        <v>11</v>
      </c>
      <c r="B10" s="45">
        <v>288</v>
      </c>
      <c r="C10" s="45">
        <v>856</v>
      </c>
      <c r="D10" s="46">
        <v>0.3</v>
      </c>
    </row>
    <row r="11" spans="1:4" ht="18.75" customHeight="1">
      <c r="A11" s="38" t="s">
        <v>12</v>
      </c>
      <c r="B11" s="45">
        <v>874</v>
      </c>
      <c r="C11" s="45">
        <v>880</v>
      </c>
      <c r="D11" s="46">
        <v>1</v>
      </c>
    </row>
    <row r="12" spans="1:4" ht="18.75" customHeight="1">
      <c r="A12" s="38" t="s">
        <v>13</v>
      </c>
      <c r="B12" s="45">
        <v>4560</v>
      </c>
      <c r="C12" s="45">
        <v>841</v>
      </c>
      <c r="D12" s="46">
        <v>5.4</v>
      </c>
    </row>
    <row r="13" spans="1:4" ht="18.75" customHeight="1">
      <c r="A13" s="38" t="s">
        <v>14</v>
      </c>
      <c r="B13" s="45">
        <v>393</v>
      </c>
      <c r="C13" s="45">
        <v>868</v>
      </c>
      <c r="D13" s="46">
        <v>0.5</v>
      </c>
    </row>
    <row r="14" spans="1:4" ht="18.75" customHeight="1">
      <c r="A14" s="38" t="s">
        <v>15</v>
      </c>
      <c r="B14" s="45">
        <v>722</v>
      </c>
      <c r="C14" s="45">
        <v>864</v>
      </c>
      <c r="D14" s="46">
        <v>0.8</v>
      </c>
    </row>
    <row r="15" spans="1:4" ht="18.75" customHeight="1">
      <c r="A15" s="38" t="s">
        <v>16</v>
      </c>
      <c r="B15" s="45">
        <v>418</v>
      </c>
      <c r="C15" s="45">
        <v>1383</v>
      </c>
      <c r="D15" s="46">
        <v>0.3</v>
      </c>
    </row>
    <row r="16" spans="1:4" ht="18.75" customHeight="1">
      <c r="A16" s="38" t="s">
        <v>17</v>
      </c>
      <c r="B16" s="45">
        <v>3239</v>
      </c>
      <c r="C16" s="45">
        <v>910</v>
      </c>
      <c r="D16" s="46">
        <v>3.6</v>
      </c>
    </row>
    <row r="17" spans="1:4" ht="18.75" customHeight="1">
      <c r="A17" s="38" t="s">
        <v>18</v>
      </c>
      <c r="B17" s="45">
        <v>2702</v>
      </c>
      <c r="C17" s="45">
        <v>603</v>
      </c>
      <c r="D17" s="46">
        <v>4.5</v>
      </c>
    </row>
    <row r="18" spans="1:4" ht="18.75" customHeight="1">
      <c r="A18" s="38" t="s">
        <v>19</v>
      </c>
      <c r="B18" s="45">
        <v>748</v>
      </c>
      <c r="C18" s="45">
        <v>804</v>
      </c>
      <c r="D18" s="46">
        <v>0.9</v>
      </c>
    </row>
    <row r="19" spans="1:4" ht="18.75" customHeight="1">
      <c r="A19" s="38" t="s">
        <v>20</v>
      </c>
      <c r="B19" s="45">
        <v>2003</v>
      </c>
      <c r="C19" s="45">
        <v>1162</v>
      </c>
      <c r="D19" s="46">
        <v>1.7</v>
      </c>
    </row>
    <row r="20" spans="1:4" ht="18.75" customHeight="1">
      <c r="A20" s="38" t="s">
        <v>21</v>
      </c>
      <c r="B20" s="45">
        <v>1120</v>
      </c>
      <c r="C20" s="45">
        <v>256</v>
      </c>
      <c r="D20" s="46">
        <v>4.4</v>
      </c>
    </row>
    <row r="21" spans="1:4" ht="18.75" customHeight="1">
      <c r="A21" s="38" t="s">
        <v>22</v>
      </c>
      <c r="B21" s="45">
        <v>1691</v>
      </c>
      <c r="C21" s="45">
        <v>1310</v>
      </c>
      <c r="D21" s="46">
        <v>1.3</v>
      </c>
    </row>
    <row r="22" spans="1:4" ht="18.75" customHeight="1">
      <c r="A22" s="38" t="s">
        <v>23</v>
      </c>
      <c r="B22" s="45">
        <v>1184</v>
      </c>
      <c r="C22" s="45">
        <v>974</v>
      </c>
      <c r="D22" s="46">
        <v>1.2</v>
      </c>
    </row>
    <row r="23" spans="1:4" ht="18.75" customHeight="1">
      <c r="A23" s="38" t="s">
        <v>24</v>
      </c>
      <c r="B23" s="45">
        <v>238</v>
      </c>
      <c r="C23" s="45">
        <v>1137</v>
      </c>
      <c r="D23" s="46">
        <v>0.2</v>
      </c>
    </row>
    <row r="24" spans="1:4" ht="18.75" customHeight="1">
      <c r="A24" s="38" t="s">
        <v>25</v>
      </c>
      <c r="B24" s="45">
        <v>440</v>
      </c>
      <c r="C24" s="45">
        <v>704</v>
      </c>
      <c r="D24" s="46">
        <v>0.6</v>
      </c>
    </row>
    <row r="25" spans="1:4" ht="18.75" customHeight="1">
      <c r="A25" s="38" t="s">
        <v>26</v>
      </c>
      <c r="B25" s="45">
        <v>392</v>
      </c>
      <c r="C25" s="45">
        <v>1888</v>
      </c>
      <c r="D25" s="46">
        <v>0.2</v>
      </c>
    </row>
    <row r="26" spans="1:4" ht="18.75" customHeight="1">
      <c r="A26" s="38" t="s">
        <v>27</v>
      </c>
      <c r="B26" s="45">
        <v>761</v>
      </c>
      <c r="C26" s="45">
        <v>646</v>
      </c>
      <c r="D26" s="46">
        <v>1.2</v>
      </c>
    </row>
    <row r="27" spans="1:4" ht="18.75" customHeight="1">
      <c r="A27" s="38" t="s">
        <v>28</v>
      </c>
      <c r="B27" s="45">
        <v>2493</v>
      </c>
      <c r="C27" s="45">
        <v>595</v>
      </c>
      <c r="D27" s="46">
        <v>4.2</v>
      </c>
    </row>
    <row r="28" spans="1:4" ht="18.75" customHeight="1">
      <c r="A28" s="38" t="s">
        <v>29</v>
      </c>
      <c r="B28" s="45">
        <v>287</v>
      </c>
      <c r="C28" s="45">
        <v>1175</v>
      </c>
      <c r="D28" s="46">
        <v>0.2</v>
      </c>
    </row>
    <row r="29" spans="1:4" ht="18.75" customHeight="1">
      <c r="A29" s="38" t="s">
        <v>30</v>
      </c>
      <c r="B29" s="45">
        <v>712</v>
      </c>
      <c r="C29" s="45">
        <v>556</v>
      </c>
      <c r="D29" s="46">
        <v>1.3</v>
      </c>
    </row>
    <row r="30" spans="1:4" ht="18.75" customHeight="1">
      <c r="A30" s="38" t="s">
        <v>31</v>
      </c>
      <c r="B30" s="45">
        <v>207</v>
      </c>
      <c r="C30" s="45">
        <v>654</v>
      </c>
      <c r="D30" s="46">
        <v>0.3</v>
      </c>
    </row>
    <row r="31" spans="1:4" ht="18.75" customHeight="1">
      <c r="A31" s="38" t="s">
        <v>32</v>
      </c>
      <c r="B31" s="45">
        <v>435</v>
      </c>
      <c r="C31" s="45">
        <v>1422</v>
      </c>
      <c r="D31" s="46">
        <v>0.3</v>
      </c>
    </row>
    <row r="32" spans="1:4" ht="18.75" customHeight="1">
      <c r="A32" s="38" t="s">
        <v>33</v>
      </c>
      <c r="B32" s="45">
        <v>1961</v>
      </c>
      <c r="C32" s="45">
        <v>1092</v>
      </c>
      <c r="D32" s="46">
        <v>1.8</v>
      </c>
    </row>
    <row r="33" spans="1:4" ht="18.75" customHeight="1">
      <c r="A33" s="38" t="s">
        <v>34</v>
      </c>
      <c r="B33" s="45">
        <v>2451</v>
      </c>
      <c r="C33" s="45">
        <v>885</v>
      </c>
      <c r="D33" s="46">
        <v>2.8</v>
      </c>
    </row>
    <row r="34" spans="1:4" ht="18.75" customHeight="1">
      <c r="A34" s="38" t="s">
        <v>35</v>
      </c>
      <c r="B34" s="45">
        <v>1286</v>
      </c>
      <c r="C34" s="45">
        <v>1254</v>
      </c>
      <c r="D34" s="46">
        <v>1</v>
      </c>
    </row>
    <row r="35" spans="1:4" ht="18.75" customHeight="1">
      <c r="A35" s="38" t="s">
        <v>36</v>
      </c>
      <c r="B35" s="45">
        <v>498</v>
      </c>
      <c r="C35" s="45">
        <v>294</v>
      </c>
      <c r="D35" s="46">
        <v>1.7</v>
      </c>
    </row>
    <row r="36" spans="1:4" ht="18.75" customHeight="1">
      <c r="A36" s="38" t="s">
        <v>37</v>
      </c>
      <c r="B36" s="45">
        <v>2293</v>
      </c>
      <c r="C36" s="45">
        <v>979</v>
      </c>
      <c r="D36" s="46">
        <v>2.3</v>
      </c>
    </row>
    <row r="37" spans="1:4" ht="18.75" customHeight="1">
      <c r="A37" s="38" t="s">
        <v>38</v>
      </c>
      <c r="B37" s="45">
        <v>363</v>
      </c>
      <c r="C37" s="45">
        <v>1332</v>
      </c>
      <c r="D37" s="46">
        <v>0.3</v>
      </c>
    </row>
    <row r="38" spans="1:4" ht="18.75" customHeight="1">
      <c r="A38" s="38" t="s">
        <v>39</v>
      </c>
      <c r="B38" s="45">
        <v>331</v>
      </c>
      <c r="C38" s="45">
        <v>1889</v>
      </c>
      <c r="D38" s="46">
        <v>0.2</v>
      </c>
    </row>
    <row r="39" spans="1:4" ht="18.75" customHeight="1">
      <c r="A39" s="38" t="s">
        <v>40</v>
      </c>
      <c r="B39" s="45">
        <v>552</v>
      </c>
      <c r="C39" s="45">
        <v>678</v>
      </c>
      <c r="D39" s="46">
        <v>0.8</v>
      </c>
    </row>
    <row r="40" spans="1:4" ht="18.75" customHeight="1">
      <c r="A40" s="38" t="s">
        <v>41</v>
      </c>
      <c r="B40" s="45">
        <v>1190</v>
      </c>
      <c r="C40" s="45">
        <v>649</v>
      </c>
      <c r="D40" s="46">
        <v>1.8</v>
      </c>
    </row>
    <row r="41" spans="1:4" ht="18.75" customHeight="1">
      <c r="A41" s="38" t="s">
        <v>42</v>
      </c>
      <c r="B41" s="45">
        <v>122</v>
      </c>
      <c r="C41" s="45">
        <v>548</v>
      </c>
      <c r="D41" s="46">
        <v>0.2</v>
      </c>
    </row>
    <row r="42" spans="1:4" ht="18.75" customHeight="1">
      <c r="A42" s="38" t="s">
        <v>43</v>
      </c>
      <c r="B42" s="45">
        <v>694</v>
      </c>
      <c r="C42" s="45">
        <v>1382</v>
      </c>
      <c r="D42" s="46">
        <v>0.5</v>
      </c>
    </row>
    <row r="43" spans="1:4" ht="18.75" customHeight="1">
      <c r="A43" s="38" t="s">
        <v>44</v>
      </c>
      <c r="B43" s="45">
        <v>1225</v>
      </c>
      <c r="C43" s="45">
        <v>1630</v>
      </c>
      <c r="D43" s="46">
        <v>0.8</v>
      </c>
    </row>
    <row r="44" spans="1:4" ht="18.75" customHeight="1">
      <c r="A44" s="38" t="s">
        <v>45</v>
      </c>
      <c r="B44" s="45">
        <v>399</v>
      </c>
      <c r="C44" s="45">
        <v>917</v>
      </c>
      <c r="D44" s="46">
        <v>0.4</v>
      </c>
    </row>
    <row r="45" spans="1:4" ht="18.75" customHeight="1">
      <c r="A45" s="38" t="s">
        <v>46</v>
      </c>
      <c r="B45" s="45">
        <v>751</v>
      </c>
      <c r="C45" s="45">
        <v>671</v>
      </c>
      <c r="D45" s="46">
        <v>1.1</v>
      </c>
    </row>
    <row r="46" spans="1:4" ht="18.75" customHeight="1">
      <c r="A46" s="38" t="s">
        <v>47</v>
      </c>
      <c r="B46" s="45">
        <v>3270</v>
      </c>
      <c r="C46" s="45">
        <v>1263</v>
      </c>
      <c r="D46" s="46">
        <v>2.6</v>
      </c>
    </row>
    <row r="47" spans="1:4" ht="18.75" customHeight="1">
      <c r="A47" s="38" t="s">
        <v>48</v>
      </c>
      <c r="B47" s="45">
        <v>4156</v>
      </c>
      <c r="C47" s="45">
        <v>984</v>
      </c>
      <c r="D47" s="46">
        <v>4.2</v>
      </c>
    </row>
    <row r="48" spans="1:4" ht="18.75" customHeight="1">
      <c r="A48" s="38" t="s">
        <v>49</v>
      </c>
      <c r="B48" s="90">
        <v>786</v>
      </c>
      <c r="C48" s="90">
        <v>1682</v>
      </c>
      <c r="D48" s="105">
        <v>0.5</v>
      </c>
    </row>
    <row r="49" spans="1:4" ht="18.75" customHeight="1">
      <c r="A49" s="38" t="s">
        <v>50</v>
      </c>
      <c r="B49" s="89">
        <v>876</v>
      </c>
      <c r="C49" s="89">
        <v>693</v>
      </c>
      <c r="D49" s="89">
        <v>1.3</v>
      </c>
    </row>
    <row r="50" spans="1:4" s="83" customFormat="1" ht="18.75" customHeight="1">
      <c r="A50" s="41" t="s">
        <v>51</v>
      </c>
      <c r="B50" s="100">
        <v>157479</v>
      </c>
      <c r="C50" s="100">
        <v>47641</v>
      </c>
      <c r="D50" s="99">
        <v>3.3</v>
      </c>
    </row>
    <row r="52" ht="15" customHeight="1">
      <c r="A52" s="87"/>
    </row>
  </sheetData>
  <sheetProtection/>
  <mergeCells count="1">
    <mergeCell ref="A3:A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5"/>
  </sheetPr>
  <dimension ref="A1:V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B16384"/>
    </sheetView>
  </sheetViews>
  <sheetFormatPr defaultColWidth="9.140625" defaultRowHeight="15" customHeight="1"/>
  <cols>
    <col min="1" max="1" width="26.421875" style="86" customWidth="1"/>
    <col min="2" max="3" width="9.28125" style="86" customWidth="1"/>
    <col min="4" max="4" width="6.421875" style="86" customWidth="1"/>
    <col min="5" max="5" width="9.28125" style="86" customWidth="1"/>
    <col min="6" max="6" width="6.421875" style="86" customWidth="1"/>
    <col min="7" max="7" width="9.28125" style="86" customWidth="1"/>
    <col min="8" max="8" width="6.421875" style="86" customWidth="1"/>
    <col min="9" max="9" width="9.28125" style="86" customWidth="1"/>
    <col min="10" max="10" width="6.421875" style="86" customWidth="1"/>
    <col min="11" max="11" width="9.28125" style="86" customWidth="1"/>
    <col min="12" max="12" width="6.421875" style="86" customWidth="1"/>
    <col min="13" max="13" width="9.28125" style="86" customWidth="1"/>
    <col min="14" max="14" width="6.421875" style="86" customWidth="1"/>
    <col min="15" max="15" width="9.28125" style="86" customWidth="1"/>
    <col min="16" max="16" width="6.421875" style="86" customWidth="1"/>
    <col min="17" max="17" width="9.28125" style="86" customWidth="1"/>
    <col min="18" max="18" width="6.421875" style="86" customWidth="1"/>
    <col min="19" max="19" width="9.28125" style="86" customWidth="1"/>
    <col min="20" max="20" width="6.421875" style="86" customWidth="1"/>
    <col min="21" max="21" width="9.28125" style="86" customWidth="1"/>
    <col min="22" max="22" width="6.421875" style="86" customWidth="1"/>
    <col min="23" max="16384" width="9.140625" style="81" customWidth="1"/>
  </cols>
  <sheetData>
    <row r="1" ht="18.75" customHeight="1">
      <c r="A1" s="85" t="s">
        <v>6</v>
      </c>
    </row>
    <row r="2" ht="18.75" customHeight="1"/>
    <row r="3" spans="1:22" s="82" customFormat="1" ht="18.75" customHeight="1">
      <c r="A3" s="122" t="s">
        <v>0</v>
      </c>
      <c r="B3" s="53" t="s">
        <v>2</v>
      </c>
      <c r="C3" s="121" t="s">
        <v>1</v>
      </c>
      <c r="D3" s="121"/>
      <c r="E3" s="121" t="s">
        <v>255</v>
      </c>
      <c r="F3" s="121"/>
      <c r="G3" s="121" t="s">
        <v>256</v>
      </c>
      <c r="H3" s="121"/>
      <c r="I3" s="121" t="s">
        <v>257</v>
      </c>
      <c r="J3" s="121"/>
      <c r="K3" s="121" t="s">
        <v>258</v>
      </c>
      <c r="L3" s="121"/>
      <c r="M3" s="121" t="s">
        <v>259</v>
      </c>
      <c r="N3" s="121"/>
      <c r="O3" s="121" t="s">
        <v>260</v>
      </c>
      <c r="P3" s="121"/>
      <c r="Q3" s="121" t="s">
        <v>261</v>
      </c>
      <c r="R3" s="121"/>
      <c r="S3" s="121" t="s">
        <v>262</v>
      </c>
      <c r="T3" s="121"/>
      <c r="U3" s="121" t="s">
        <v>263</v>
      </c>
      <c r="V3" s="121"/>
    </row>
    <row r="4" spans="1:22" s="82" customFormat="1" ht="18.75" customHeight="1">
      <c r="A4" s="122"/>
      <c r="B4" s="53" t="s">
        <v>7</v>
      </c>
      <c r="C4" s="53" t="s">
        <v>7</v>
      </c>
      <c r="D4" s="53" t="s">
        <v>8</v>
      </c>
      <c r="E4" s="107" t="s">
        <v>7</v>
      </c>
      <c r="F4" s="107" t="s">
        <v>8</v>
      </c>
      <c r="G4" s="107" t="s">
        <v>7</v>
      </c>
      <c r="H4" s="107" t="s">
        <v>8</v>
      </c>
      <c r="I4" s="107" t="s">
        <v>7</v>
      </c>
      <c r="J4" s="107" t="s">
        <v>8</v>
      </c>
      <c r="K4" s="107" t="s">
        <v>7</v>
      </c>
      <c r="L4" s="107" t="s">
        <v>8</v>
      </c>
      <c r="M4" s="107" t="s">
        <v>7</v>
      </c>
      <c r="N4" s="107" t="s">
        <v>8</v>
      </c>
      <c r="O4" s="107" t="s">
        <v>7</v>
      </c>
      <c r="P4" s="107" t="s">
        <v>8</v>
      </c>
      <c r="Q4" s="107" t="s">
        <v>7</v>
      </c>
      <c r="R4" s="107" t="s">
        <v>8</v>
      </c>
      <c r="S4" s="107" t="s">
        <v>7</v>
      </c>
      <c r="T4" s="107" t="s">
        <v>8</v>
      </c>
      <c r="U4" s="107" t="s">
        <v>7</v>
      </c>
      <c r="V4" s="107" t="s">
        <v>8</v>
      </c>
    </row>
    <row r="5" spans="1:22" ht="18.75" customHeight="1">
      <c r="A5" s="55" t="s">
        <v>3</v>
      </c>
      <c r="B5" s="56">
        <v>2070</v>
      </c>
      <c r="C5" s="56">
        <v>90</v>
      </c>
      <c r="D5" s="57">
        <v>4</v>
      </c>
      <c r="E5" s="56">
        <v>280</v>
      </c>
      <c r="F5" s="57">
        <v>14</v>
      </c>
      <c r="G5" s="56">
        <v>70</v>
      </c>
      <c r="H5" s="57">
        <v>3</v>
      </c>
      <c r="I5" s="56">
        <v>220</v>
      </c>
      <c r="J5" s="57">
        <v>11</v>
      </c>
      <c r="K5" s="56">
        <v>190</v>
      </c>
      <c r="L5" s="57">
        <v>9</v>
      </c>
      <c r="M5" s="56">
        <v>350</v>
      </c>
      <c r="N5" s="57">
        <v>17</v>
      </c>
      <c r="O5" s="56">
        <v>530</v>
      </c>
      <c r="P5" s="57">
        <v>26</v>
      </c>
      <c r="Q5" s="56">
        <v>200</v>
      </c>
      <c r="R5" s="57">
        <v>9</v>
      </c>
      <c r="S5" s="56">
        <v>100</v>
      </c>
      <c r="T5" s="57">
        <v>5</v>
      </c>
      <c r="U5" s="56">
        <v>40</v>
      </c>
      <c r="V5" s="57">
        <v>2</v>
      </c>
    </row>
    <row r="6" spans="1:22" ht="18.75" customHeight="1">
      <c r="A6" s="38" t="s">
        <v>4</v>
      </c>
      <c r="B6" s="39">
        <v>260</v>
      </c>
      <c r="C6" s="39">
        <v>13</v>
      </c>
      <c r="D6" s="40">
        <v>5</v>
      </c>
      <c r="E6" s="39">
        <v>28</v>
      </c>
      <c r="F6" s="40">
        <v>10.769230769230768</v>
      </c>
      <c r="G6" s="39">
        <v>8</v>
      </c>
      <c r="H6" s="40">
        <v>3.0769230769230766</v>
      </c>
      <c r="I6" s="39">
        <v>20</v>
      </c>
      <c r="J6" s="40">
        <v>7.692307692307692</v>
      </c>
      <c r="K6" s="39">
        <v>23</v>
      </c>
      <c r="L6" s="40">
        <v>8.846153846153847</v>
      </c>
      <c r="M6" s="39">
        <v>51</v>
      </c>
      <c r="N6" s="40">
        <v>19.615384615384613</v>
      </c>
      <c r="O6" s="39">
        <v>57</v>
      </c>
      <c r="P6" s="40">
        <v>21.923076923076923</v>
      </c>
      <c r="Q6" s="39">
        <v>38</v>
      </c>
      <c r="R6" s="40">
        <v>14.615384615384615</v>
      </c>
      <c r="S6" s="39">
        <v>17</v>
      </c>
      <c r="T6" s="40">
        <v>6.538461538461538</v>
      </c>
      <c r="U6" s="39">
        <v>5</v>
      </c>
      <c r="V6" s="40">
        <v>1.923076923076923</v>
      </c>
    </row>
    <row r="7" spans="1:22" ht="18.75" customHeight="1">
      <c r="A7" s="38" t="s">
        <v>5</v>
      </c>
      <c r="B7" s="39">
        <v>719</v>
      </c>
      <c r="C7" s="39">
        <v>29</v>
      </c>
      <c r="D7" s="40">
        <v>4.033379694019471</v>
      </c>
      <c r="E7" s="39">
        <v>83</v>
      </c>
      <c r="F7" s="40">
        <v>11.543810848400556</v>
      </c>
      <c r="G7" s="39">
        <v>21</v>
      </c>
      <c r="H7" s="40">
        <v>2.920723226703755</v>
      </c>
      <c r="I7" s="39">
        <v>58</v>
      </c>
      <c r="J7" s="40">
        <v>8.066759388038943</v>
      </c>
      <c r="K7" s="39">
        <v>69</v>
      </c>
      <c r="L7" s="40">
        <v>9.596662030598052</v>
      </c>
      <c r="M7" s="39">
        <v>114</v>
      </c>
      <c r="N7" s="40">
        <v>15.855354659248956</v>
      </c>
      <c r="O7" s="39">
        <v>194</v>
      </c>
      <c r="P7" s="40">
        <v>26.981919332406118</v>
      </c>
      <c r="Q7" s="39">
        <v>86</v>
      </c>
      <c r="R7" s="40">
        <v>11.96105702364395</v>
      </c>
      <c r="S7" s="39">
        <v>55</v>
      </c>
      <c r="T7" s="40">
        <v>7.649513212795549</v>
      </c>
      <c r="U7" s="39">
        <v>10</v>
      </c>
      <c r="V7" s="40">
        <v>1.3908205841446453</v>
      </c>
    </row>
    <row r="8" spans="1:22" ht="18.75" customHeight="1">
      <c r="A8" s="38" t="s">
        <v>9</v>
      </c>
      <c r="B8" s="39">
        <v>8153</v>
      </c>
      <c r="C8" s="39">
        <v>402</v>
      </c>
      <c r="D8" s="40">
        <v>4.930700355697289</v>
      </c>
      <c r="E8" s="39">
        <v>1011</v>
      </c>
      <c r="F8" s="40">
        <v>12.40034343186557</v>
      </c>
      <c r="G8" s="39">
        <v>195</v>
      </c>
      <c r="H8" s="40">
        <v>2.391757635226297</v>
      </c>
      <c r="I8" s="39">
        <v>910</v>
      </c>
      <c r="J8" s="40">
        <v>11.161535631056053</v>
      </c>
      <c r="K8" s="39">
        <v>852</v>
      </c>
      <c r="L8" s="40">
        <v>10.45014105237336</v>
      </c>
      <c r="M8" s="39">
        <v>1209</v>
      </c>
      <c r="N8" s="40">
        <v>14.828897338403042</v>
      </c>
      <c r="O8" s="39">
        <v>1822</v>
      </c>
      <c r="P8" s="40">
        <v>22.34760210965289</v>
      </c>
      <c r="Q8" s="39">
        <v>875</v>
      </c>
      <c r="R8" s="40">
        <v>10.73224579909236</v>
      </c>
      <c r="S8" s="39">
        <v>664</v>
      </c>
      <c r="T8" s="40">
        <v>8.144241383539802</v>
      </c>
      <c r="U8" s="39">
        <v>213</v>
      </c>
      <c r="V8" s="40">
        <v>2.61253526309334</v>
      </c>
    </row>
    <row r="9" spans="1:22" ht="18.75" customHeight="1">
      <c r="A9" s="38" t="s">
        <v>10</v>
      </c>
      <c r="B9" s="39">
        <v>4957</v>
      </c>
      <c r="C9" s="39">
        <v>234</v>
      </c>
      <c r="D9" s="40">
        <v>4.720597135364131</v>
      </c>
      <c r="E9" s="39">
        <v>738</v>
      </c>
      <c r="F9" s="40">
        <v>14.888037119225338</v>
      </c>
      <c r="G9" s="39">
        <v>130</v>
      </c>
      <c r="H9" s="40">
        <v>2.622553964091184</v>
      </c>
      <c r="I9" s="39">
        <v>424</v>
      </c>
      <c r="J9" s="40">
        <v>8.553560621343555</v>
      </c>
      <c r="K9" s="39">
        <v>491</v>
      </c>
      <c r="L9" s="40">
        <v>9.905184587452087</v>
      </c>
      <c r="M9" s="39">
        <v>789</v>
      </c>
      <c r="N9" s="40">
        <v>15.91688521283034</v>
      </c>
      <c r="O9" s="39">
        <v>1117</v>
      </c>
      <c r="P9" s="40">
        <v>22.533790599152713</v>
      </c>
      <c r="Q9" s="39">
        <v>545</v>
      </c>
      <c r="R9" s="40">
        <v>10.994553157151502</v>
      </c>
      <c r="S9" s="39">
        <v>372</v>
      </c>
      <c r="T9" s="40">
        <v>7.504539035707081</v>
      </c>
      <c r="U9" s="39">
        <v>117</v>
      </c>
      <c r="V9" s="40">
        <v>2.3602985676820656</v>
      </c>
    </row>
    <row r="10" spans="1:22" ht="18.75" customHeight="1">
      <c r="A10" s="38" t="s">
        <v>11</v>
      </c>
      <c r="B10" s="39">
        <v>288</v>
      </c>
      <c r="C10" s="39">
        <v>5</v>
      </c>
      <c r="D10" s="40">
        <v>1.7361111111111112</v>
      </c>
      <c r="E10" s="39">
        <v>49</v>
      </c>
      <c r="F10" s="40">
        <v>17.01388888888889</v>
      </c>
      <c r="G10" s="39">
        <v>9</v>
      </c>
      <c r="H10" s="40">
        <v>3.125</v>
      </c>
      <c r="I10" s="39">
        <v>18</v>
      </c>
      <c r="J10" s="40">
        <v>6.25</v>
      </c>
      <c r="K10" s="39">
        <v>22</v>
      </c>
      <c r="L10" s="40">
        <v>7.638888888888889</v>
      </c>
      <c r="M10" s="39">
        <v>40</v>
      </c>
      <c r="N10" s="40">
        <v>13.88888888888889</v>
      </c>
      <c r="O10" s="39">
        <v>74</v>
      </c>
      <c r="P10" s="40">
        <v>25.694444444444446</v>
      </c>
      <c r="Q10" s="39">
        <v>48</v>
      </c>
      <c r="R10" s="40">
        <v>16.666666666666668</v>
      </c>
      <c r="S10" s="39">
        <v>12</v>
      </c>
      <c r="T10" s="40">
        <v>4.166666666666667</v>
      </c>
      <c r="U10" s="39">
        <v>11</v>
      </c>
      <c r="V10" s="40">
        <v>3.8194444444444446</v>
      </c>
    </row>
    <row r="11" spans="1:22" ht="18.75" customHeight="1">
      <c r="A11" s="38" t="s">
        <v>12</v>
      </c>
      <c r="B11" s="39">
        <v>874</v>
      </c>
      <c r="C11" s="39">
        <v>36</v>
      </c>
      <c r="D11" s="40">
        <v>4.118993135011442</v>
      </c>
      <c r="E11" s="39">
        <v>116</v>
      </c>
      <c r="F11" s="40">
        <v>13.272311212814644</v>
      </c>
      <c r="G11" s="39">
        <v>25</v>
      </c>
      <c r="H11" s="40">
        <v>2.860411899313501</v>
      </c>
      <c r="I11" s="39">
        <v>66</v>
      </c>
      <c r="J11" s="40">
        <v>7.551487414187643</v>
      </c>
      <c r="K11" s="39">
        <v>76</v>
      </c>
      <c r="L11" s="40">
        <v>8.695652173913043</v>
      </c>
      <c r="M11" s="39">
        <v>142</v>
      </c>
      <c r="N11" s="40">
        <v>16.247139588100687</v>
      </c>
      <c r="O11" s="39">
        <v>195</v>
      </c>
      <c r="P11" s="40">
        <v>22.31121281464531</v>
      </c>
      <c r="Q11" s="39">
        <v>117</v>
      </c>
      <c r="R11" s="40">
        <v>13.386727688787184</v>
      </c>
      <c r="S11" s="39">
        <v>72</v>
      </c>
      <c r="T11" s="40">
        <v>8.237986270022883</v>
      </c>
      <c r="U11" s="39">
        <v>29</v>
      </c>
      <c r="V11" s="40">
        <v>3.318077803203661</v>
      </c>
    </row>
    <row r="12" spans="1:22" ht="18.75" customHeight="1">
      <c r="A12" s="38" t="s">
        <v>13</v>
      </c>
      <c r="B12" s="39">
        <v>4560</v>
      </c>
      <c r="C12" s="39">
        <v>301</v>
      </c>
      <c r="D12" s="40">
        <v>6.600877192982456</v>
      </c>
      <c r="E12" s="39">
        <v>647</v>
      </c>
      <c r="F12" s="40">
        <v>14.18859649122807</v>
      </c>
      <c r="G12" s="39">
        <v>119</v>
      </c>
      <c r="H12" s="40">
        <v>2.6096491228070176</v>
      </c>
      <c r="I12" s="39">
        <v>541</v>
      </c>
      <c r="J12" s="40">
        <v>11.864035087719298</v>
      </c>
      <c r="K12" s="39">
        <v>666</v>
      </c>
      <c r="L12" s="40">
        <v>14.605263157894736</v>
      </c>
      <c r="M12" s="39">
        <v>719</v>
      </c>
      <c r="N12" s="40">
        <v>15.767543859649122</v>
      </c>
      <c r="O12" s="39">
        <v>780</v>
      </c>
      <c r="P12" s="40">
        <v>17.105263157894736</v>
      </c>
      <c r="Q12" s="39">
        <v>411</v>
      </c>
      <c r="R12" s="40">
        <v>9.013157894736842</v>
      </c>
      <c r="S12" s="39">
        <v>298</v>
      </c>
      <c r="T12" s="40">
        <v>6.535087719298246</v>
      </c>
      <c r="U12" s="39">
        <v>78</v>
      </c>
      <c r="V12" s="40">
        <v>1.7105263157894737</v>
      </c>
    </row>
    <row r="13" spans="1:22" ht="18.75" customHeight="1">
      <c r="A13" s="38" t="s">
        <v>14</v>
      </c>
      <c r="B13" s="39">
        <v>393</v>
      </c>
      <c r="C13" s="39">
        <v>22</v>
      </c>
      <c r="D13" s="40">
        <v>5.597964376590331</v>
      </c>
      <c r="E13" s="39">
        <v>53</v>
      </c>
      <c r="F13" s="40">
        <v>13.486005089058523</v>
      </c>
      <c r="G13" s="39">
        <v>6</v>
      </c>
      <c r="H13" s="40">
        <v>1.5267175572519083</v>
      </c>
      <c r="I13" s="39">
        <v>37</v>
      </c>
      <c r="J13" s="40">
        <v>9.414758269720101</v>
      </c>
      <c r="K13" s="39">
        <v>38</v>
      </c>
      <c r="L13" s="40">
        <v>9.669211195928753</v>
      </c>
      <c r="M13" s="39">
        <v>72</v>
      </c>
      <c r="N13" s="40">
        <v>18.3206106870229</v>
      </c>
      <c r="O13" s="39">
        <v>99</v>
      </c>
      <c r="P13" s="40">
        <v>25.19083969465649</v>
      </c>
      <c r="Q13" s="39">
        <v>40</v>
      </c>
      <c r="R13" s="40">
        <v>10.178117048346056</v>
      </c>
      <c r="S13" s="39">
        <v>19</v>
      </c>
      <c r="T13" s="40">
        <v>4.8346055979643765</v>
      </c>
      <c r="U13" s="39">
        <v>7</v>
      </c>
      <c r="V13" s="40">
        <v>1.7811704834605597</v>
      </c>
    </row>
    <row r="14" spans="1:22" ht="18.75" customHeight="1">
      <c r="A14" s="38" t="s">
        <v>15</v>
      </c>
      <c r="B14" s="39">
        <v>722</v>
      </c>
      <c r="C14" s="39">
        <v>36</v>
      </c>
      <c r="D14" s="40">
        <v>4.986149584487535</v>
      </c>
      <c r="E14" s="39">
        <v>86</v>
      </c>
      <c r="F14" s="40">
        <v>11.911357340720222</v>
      </c>
      <c r="G14" s="39">
        <v>16</v>
      </c>
      <c r="H14" s="40">
        <v>2.21606648199446</v>
      </c>
      <c r="I14" s="39">
        <v>50</v>
      </c>
      <c r="J14" s="40">
        <v>6.9252077562326875</v>
      </c>
      <c r="K14" s="39">
        <v>61</v>
      </c>
      <c r="L14" s="40">
        <v>8.448753462603879</v>
      </c>
      <c r="M14" s="39">
        <v>137</v>
      </c>
      <c r="N14" s="40">
        <v>18.975069252077564</v>
      </c>
      <c r="O14" s="39">
        <v>191</v>
      </c>
      <c r="P14" s="40">
        <v>26.454293628808866</v>
      </c>
      <c r="Q14" s="39">
        <v>73</v>
      </c>
      <c r="R14" s="40">
        <v>10.110803324099724</v>
      </c>
      <c r="S14" s="39">
        <v>52</v>
      </c>
      <c r="T14" s="40">
        <v>7.202216066481995</v>
      </c>
      <c r="U14" s="39">
        <v>20</v>
      </c>
      <c r="V14" s="40">
        <v>2.770083102493075</v>
      </c>
    </row>
    <row r="15" spans="1:22" ht="18.75" customHeight="1">
      <c r="A15" s="38" t="s">
        <v>16</v>
      </c>
      <c r="B15" s="39">
        <v>418</v>
      </c>
      <c r="C15" s="39">
        <v>10</v>
      </c>
      <c r="D15" s="40">
        <v>2.3923444976076556</v>
      </c>
      <c r="E15" s="39">
        <v>75</v>
      </c>
      <c r="F15" s="40">
        <v>17.942583732057418</v>
      </c>
      <c r="G15" s="39">
        <v>12</v>
      </c>
      <c r="H15" s="40">
        <v>2.870813397129187</v>
      </c>
      <c r="I15" s="39">
        <v>35</v>
      </c>
      <c r="J15" s="40">
        <v>8.373205741626794</v>
      </c>
      <c r="K15" s="39">
        <v>29</v>
      </c>
      <c r="L15" s="40">
        <v>6.937799043062202</v>
      </c>
      <c r="M15" s="39">
        <v>78</v>
      </c>
      <c r="N15" s="40">
        <v>18.660287081339714</v>
      </c>
      <c r="O15" s="39">
        <v>107</v>
      </c>
      <c r="P15" s="40">
        <v>25.598086124401917</v>
      </c>
      <c r="Q15" s="39">
        <v>52</v>
      </c>
      <c r="R15" s="40">
        <v>12.440191387559809</v>
      </c>
      <c r="S15" s="39">
        <v>18</v>
      </c>
      <c r="T15" s="40">
        <v>4.306220095693781</v>
      </c>
      <c r="U15" s="39">
        <v>2</v>
      </c>
      <c r="V15" s="40">
        <v>0.47846889952153115</v>
      </c>
    </row>
    <row r="16" spans="1:22" ht="18.75" customHeight="1">
      <c r="A16" s="38" t="s">
        <v>17</v>
      </c>
      <c r="B16" s="39">
        <v>3239</v>
      </c>
      <c r="C16" s="39">
        <v>312</v>
      </c>
      <c r="D16" s="40">
        <v>9.632602655140476</v>
      </c>
      <c r="E16" s="39">
        <v>530</v>
      </c>
      <c r="F16" s="40">
        <v>16.363075023155293</v>
      </c>
      <c r="G16" s="39">
        <v>88</v>
      </c>
      <c r="H16" s="40">
        <v>2.716887928372955</v>
      </c>
      <c r="I16" s="39">
        <v>461</v>
      </c>
      <c r="J16" s="40">
        <v>14.232787897499229</v>
      </c>
      <c r="K16" s="39">
        <v>569</v>
      </c>
      <c r="L16" s="40">
        <v>17.567150355047854</v>
      </c>
      <c r="M16" s="39">
        <v>521</v>
      </c>
      <c r="N16" s="40">
        <v>16.085211485026242</v>
      </c>
      <c r="O16" s="39">
        <v>481</v>
      </c>
      <c r="P16" s="40">
        <v>14.850262426674899</v>
      </c>
      <c r="Q16" s="39">
        <v>174</v>
      </c>
      <c r="R16" s="40">
        <v>5.372028403828342</v>
      </c>
      <c r="S16" s="39">
        <v>84</v>
      </c>
      <c r="T16" s="40">
        <v>2.5933930225378203</v>
      </c>
      <c r="U16" s="39">
        <v>19</v>
      </c>
      <c r="V16" s="40">
        <v>0.586600802716888</v>
      </c>
    </row>
    <row r="17" spans="1:22" ht="18.75" customHeight="1">
      <c r="A17" s="38" t="s">
        <v>18</v>
      </c>
      <c r="B17" s="39">
        <v>2702</v>
      </c>
      <c r="C17" s="39">
        <v>201</v>
      </c>
      <c r="D17" s="40">
        <v>7.438934122871947</v>
      </c>
      <c r="E17" s="39">
        <v>422</v>
      </c>
      <c r="F17" s="40">
        <v>15.618060695780903</v>
      </c>
      <c r="G17" s="39">
        <v>56</v>
      </c>
      <c r="H17" s="40">
        <v>2.0725388601036268</v>
      </c>
      <c r="I17" s="39">
        <v>354</v>
      </c>
      <c r="J17" s="40">
        <v>13.10140636565507</v>
      </c>
      <c r="K17" s="39">
        <v>485</v>
      </c>
      <c r="L17" s="40">
        <v>17.949666913397483</v>
      </c>
      <c r="M17" s="39">
        <v>434</v>
      </c>
      <c r="N17" s="40">
        <v>16.06217616580311</v>
      </c>
      <c r="O17" s="39">
        <v>476</v>
      </c>
      <c r="P17" s="40">
        <v>17.616580310880828</v>
      </c>
      <c r="Q17" s="39">
        <v>164</v>
      </c>
      <c r="R17" s="40">
        <v>6.069578090303479</v>
      </c>
      <c r="S17" s="39">
        <v>87</v>
      </c>
      <c r="T17" s="40">
        <v>3.219837157660992</v>
      </c>
      <c r="U17" s="39">
        <v>23</v>
      </c>
      <c r="V17" s="40">
        <v>0.851221317542561</v>
      </c>
    </row>
    <row r="18" spans="1:22" ht="18.75" customHeight="1">
      <c r="A18" s="38" t="s">
        <v>19</v>
      </c>
      <c r="B18" s="39">
        <v>748</v>
      </c>
      <c r="C18" s="39">
        <v>26</v>
      </c>
      <c r="D18" s="40">
        <v>3.475935828877005</v>
      </c>
      <c r="E18" s="39">
        <v>120</v>
      </c>
      <c r="F18" s="40">
        <v>16.0427807486631</v>
      </c>
      <c r="G18" s="39">
        <v>14</v>
      </c>
      <c r="H18" s="40">
        <v>1.8716577540106951</v>
      </c>
      <c r="I18" s="39">
        <v>63</v>
      </c>
      <c r="J18" s="40">
        <v>8.422459893048128</v>
      </c>
      <c r="K18" s="39">
        <v>49</v>
      </c>
      <c r="L18" s="40">
        <v>6.550802139037433</v>
      </c>
      <c r="M18" s="39">
        <v>144</v>
      </c>
      <c r="N18" s="40">
        <v>19.25133689839572</v>
      </c>
      <c r="O18" s="39">
        <v>195</v>
      </c>
      <c r="P18" s="40">
        <v>26.069518716577537</v>
      </c>
      <c r="Q18" s="39">
        <v>76</v>
      </c>
      <c r="R18" s="40">
        <v>10.16042780748663</v>
      </c>
      <c r="S18" s="39">
        <v>53</v>
      </c>
      <c r="T18" s="40">
        <v>7.085561497326203</v>
      </c>
      <c r="U18" s="39">
        <v>8</v>
      </c>
      <c r="V18" s="40">
        <v>1.06951871657754</v>
      </c>
    </row>
    <row r="19" spans="1:22" ht="18.75" customHeight="1">
      <c r="A19" s="38" t="s">
        <v>20</v>
      </c>
      <c r="B19" s="39">
        <v>2003</v>
      </c>
      <c r="C19" s="39">
        <v>153</v>
      </c>
      <c r="D19" s="40">
        <v>7.63854218671992</v>
      </c>
      <c r="E19" s="39">
        <v>265</v>
      </c>
      <c r="F19" s="40">
        <v>13.230154767848227</v>
      </c>
      <c r="G19" s="39">
        <v>36</v>
      </c>
      <c r="H19" s="40">
        <v>1.7973040439340988</v>
      </c>
      <c r="I19" s="39">
        <v>209</v>
      </c>
      <c r="J19" s="40">
        <v>10.434348477284074</v>
      </c>
      <c r="K19" s="39">
        <v>293</v>
      </c>
      <c r="L19" s="40">
        <v>14.628057913130304</v>
      </c>
      <c r="M19" s="39">
        <v>312</v>
      </c>
      <c r="N19" s="40">
        <v>15.576635047428855</v>
      </c>
      <c r="O19" s="39">
        <v>407</v>
      </c>
      <c r="P19" s="40">
        <v>20.319520718921616</v>
      </c>
      <c r="Q19" s="39">
        <v>210</v>
      </c>
      <c r="R19" s="40">
        <v>10.484273589615576</v>
      </c>
      <c r="S19" s="39">
        <v>78</v>
      </c>
      <c r="T19" s="40">
        <v>3.8941587618572138</v>
      </c>
      <c r="U19" s="39">
        <v>40</v>
      </c>
      <c r="V19" s="40">
        <v>1.9970044932601096</v>
      </c>
    </row>
    <row r="20" spans="1:22" ht="18.75" customHeight="1">
      <c r="A20" s="38" t="s">
        <v>21</v>
      </c>
      <c r="B20" s="39">
        <v>1120</v>
      </c>
      <c r="C20" s="39">
        <v>110</v>
      </c>
      <c r="D20" s="40">
        <v>10</v>
      </c>
      <c r="E20" s="39">
        <v>160</v>
      </c>
      <c r="F20" s="40">
        <v>15</v>
      </c>
      <c r="G20" s="39">
        <v>30</v>
      </c>
      <c r="H20" s="40">
        <v>3</v>
      </c>
      <c r="I20" s="39">
        <v>180</v>
      </c>
      <c r="J20" s="40">
        <v>16</v>
      </c>
      <c r="K20" s="39">
        <v>180</v>
      </c>
      <c r="L20" s="40">
        <v>16</v>
      </c>
      <c r="M20" s="39">
        <v>170</v>
      </c>
      <c r="N20" s="40">
        <v>15</v>
      </c>
      <c r="O20" s="39">
        <v>170</v>
      </c>
      <c r="P20" s="40">
        <v>15</v>
      </c>
      <c r="Q20" s="39">
        <v>70</v>
      </c>
      <c r="R20" s="40">
        <v>6</v>
      </c>
      <c r="S20" s="39">
        <v>30</v>
      </c>
      <c r="T20" s="40">
        <v>3</v>
      </c>
      <c r="U20" s="39">
        <v>10</v>
      </c>
      <c r="V20" s="40">
        <v>1</v>
      </c>
    </row>
    <row r="21" spans="1:22" ht="18.75" customHeight="1">
      <c r="A21" s="38" t="s">
        <v>22</v>
      </c>
      <c r="B21" s="39">
        <v>1691</v>
      </c>
      <c r="C21" s="39">
        <v>99</v>
      </c>
      <c r="D21" s="40">
        <v>5.854523950325251</v>
      </c>
      <c r="E21" s="39">
        <v>302</v>
      </c>
      <c r="F21" s="40">
        <v>17.85925487876996</v>
      </c>
      <c r="G21" s="39">
        <v>47</v>
      </c>
      <c r="H21" s="40">
        <v>2.7794204612655236</v>
      </c>
      <c r="I21" s="39">
        <v>125</v>
      </c>
      <c r="J21" s="40">
        <v>7.392075694855115</v>
      </c>
      <c r="K21" s="39">
        <v>193</v>
      </c>
      <c r="L21" s="40">
        <v>11.413364872856297</v>
      </c>
      <c r="M21" s="39">
        <v>323</v>
      </c>
      <c r="N21" s="40">
        <v>19.10112359550562</v>
      </c>
      <c r="O21" s="39">
        <v>324</v>
      </c>
      <c r="P21" s="40">
        <v>19.16026020106446</v>
      </c>
      <c r="Q21" s="39">
        <v>135</v>
      </c>
      <c r="R21" s="40">
        <v>7.983441750443524</v>
      </c>
      <c r="S21" s="39">
        <v>99</v>
      </c>
      <c r="T21" s="40">
        <v>5.854523950325251</v>
      </c>
      <c r="U21" s="39">
        <v>44</v>
      </c>
      <c r="V21" s="40">
        <v>2.6020106445890008</v>
      </c>
    </row>
    <row r="22" spans="1:22" ht="18.75" customHeight="1">
      <c r="A22" s="38" t="s">
        <v>23</v>
      </c>
      <c r="B22" s="39">
        <v>1184</v>
      </c>
      <c r="C22" s="39">
        <v>36</v>
      </c>
      <c r="D22" s="40">
        <v>3.040540540540541</v>
      </c>
      <c r="E22" s="39">
        <v>153</v>
      </c>
      <c r="F22" s="40">
        <v>12.922297297297298</v>
      </c>
      <c r="G22" s="39">
        <v>36</v>
      </c>
      <c r="H22" s="40">
        <v>3.040540540540541</v>
      </c>
      <c r="I22" s="39">
        <v>117</v>
      </c>
      <c r="J22" s="40">
        <v>9.881756756756756</v>
      </c>
      <c r="K22" s="39">
        <v>98</v>
      </c>
      <c r="L22" s="40">
        <v>8.277027027027026</v>
      </c>
      <c r="M22" s="39">
        <v>198</v>
      </c>
      <c r="N22" s="40">
        <v>16.722972972972972</v>
      </c>
      <c r="O22" s="39">
        <v>317</v>
      </c>
      <c r="P22" s="40">
        <v>26.77364864864865</v>
      </c>
      <c r="Q22" s="39">
        <v>139</v>
      </c>
      <c r="R22" s="40">
        <v>11.739864864864865</v>
      </c>
      <c r="S22" s="39">
        <v>75</v>
      </c>
      <c r="T22" s="40">
        <v>6.33445945945946</v>
      </c>
      <c r="U22" s="39">
        <v>15</v>
      </c>
      <c r="V22" s="40">
        <v>1.2668918918918919</v>
      </c>
    </row>
    <row r="23" spans="1:22" ht="18.75" customHeight="1">
      <c r="A23" s="38" t="s">
        <v>24</v>
      </c>
      <c r="B23" s="39">
        <v>238</v>
      </c>
      <c r="C23" s="39">
        <v>8</v>
      </c>
      <c r="D23" s="40">
        <v>3.361344537815126</v>
      </c>
      <c r="E23" s="39">
        <v>17</v>
      </c>
      <c r="F23" s="40">
        <v>7.142857142857143</v>
      </c>
      <c r="G23" s="39">
        <v>5</v>
      </c>
      <c r="H23" s="40">
        <v>2.100840336134454</v>
      </c>
      <c r="I23" s="39">
        <v>21</v>
      </c>
      <c r="J23" s="40">
        <v>8.823529411764707</v>
      </c>
      <c r="K23" s="39">
        <v>29</v>
      </c>
      <c r="L23" s="40">
        <v>12.184873949579833</v>
      </c>
      <c r="M23" s="39">
        <v>48</v>
      </c>
      <c r="N23" s="40">
        <v>20.168067226890756</v>
      </c>
      <c r="O23" s="39">
        <v>68</v>
      </c>
      <c r="P23" s="40">
        <v>28.571428571428573</v>
      </c>
      <c r="Q23" s="39">
        <v>20</v>
      </c>
      <c r="R23" s="40">
        <v>8.403361344537815</v>
      </c>
      <c r="S23" s="39">
        <v>18</v>
      </c>
      <c r="T23" s="40">
        <v>7.563025210084034</v>
      </c>
      <c r="U23" s="39">
        <v>4</v>
      </c>
      <c r="V23" s="40">
        <v>1.680672268907563</v>
      </c>
    </row>
    <row r="24" spans="1:22" ht="18.75" customHeight="1">
      <c r="A24" s="38" t="s">
        <v>25</v>
      </c>
      <c r="B24" s="39">
        <v>440</v>
      </c>
      <c r="C24" s="39">
        <v>21</v>
      </c>
      <c r="D24" s="40">
        <v>4.7727272727272725</v>
      </c>
      <c r="E24" s="39">
        <v>47</v>
      </c>
      <c r="F24" s="40">
        <v>10.681818181818182</v>
      </c>
      <c r="G24" s="39">
        <v>11</v>
      </c>
      <c r="H24" s="40">
        <v>2.5</v>
      </c>
      <c r="I24" s="39">
        <v>32</v>
      </c>
      <c r="J24" s="40">
        <v>7.2727272727272725</v>
      </c>
      <c r="K24" s="39">
        <v>42</v>
      </c>
      <c r="L24" s="40">
        <v>9.545454545454545</v>
      </c>
      <c r="M24" s="39">
        <v>68</v>
      </c>
      <c r="N24" s="40">
        <v>15.454545454545453</v>
      </c>
      <c r="O24" s="39">
        <v>128</v>
      </c>
      <c r="P24" s="40">
        <v>29.09090909090909</v>
      </c>
      <c r="Q24" s="39">
        <v>65</v>
      </c>
      <c r="R24" s="40">
        <v>14.772727272727272</v>
      </c>
      <c r="S24" s="39">
        <v>14</v>
      </c>
      <c r="T24" s="40">
        <v>3.1818181818181817</v>
      </c>
      <c r="U24" s="39">
        <v>12</v>
      </c>
      <c r="V24" s="40">
        <v>2.727272727272727</v>
      </c>
    </row>
    <row r="25" spans="1:22" ht="18.75" customHeight="1">
      <c r="A25" s="38" t="s">
        <v>26</v>
      </c>
      <c r="B25" s="39">
        <v>392</v>
      </c>
      <c r="C25" s="39">
        <v>14</v>
      </c>
      <c r="D25" s="40">
        <v>3.5714285714285716</v>
      </c>
      <c r="E25" s="39">
        <v>56</v>
      </c>
      <c r="F25" s="40">
        <v>14.285714285714286</v>
      </c>
      <c r="G25" s="39">
        <v>13</v>
      </c>
      <c r="H25" s="40">
        <v>3.316326530612245</v>
      </c>
      <c r="I25" s="39">
        <v>31</v>
      </c>
      <c r="J25" s="40">
        <v>7.908163265306123</v>
      </c>
      <c r="K25" s="39">
        <v>29</v>
      </c>
      <c r="L25" s="40">
        <v>7.3979591836734695</v>
      </c>
      <c r="M25" s="39">
        <v>79</v>
      </c>
      <c r="N25" s="40">
        <v>20.153061224489797</v>
      </c>
      <c r="O25" s="39">
        <v>106</v>
      </c>
      <c r="P25" s="40">
        <v>27.040816326530614</v>
      </c>
      <c r="Q25" s="39">
        <v>46</v>
      </c>
      <c r="R25" s="40">
        <v>11.73469387755102</v>
      </c>
      <c r="S25" s="39">
        <v>17</v>
      </c>
      <c r="T25" s="40">
        <v>4.336734693877551</v>
      </c>
      <c r="U25" s="39">
        <v>1</v>
      </c>
      <c r="V25" s="40">
        <v>0.25510204081632654</v>
      </c>
    </row>
    <row r="26" spans="1:22" ht="18.75" customHeight="1">
      <c r="A26" s="38" t="s">
        <v>27</v>
      </c>
      <c r="B26" s="39">
        <v>761</v>
      </c>
      <c r="C26" s="39">
        <v>26</v>
      </c>
      <c r="D26" s="40">
        <v>3.416557161629435</v>
      </c>
      <c r="E26" s="39">
        <v>114</v>
      </c>
      <c r="F26" s="40">
        <v>14.98028909329829</v>
      </c>
      <c r="G26" s="39">
        <v>17</v>
      </c>
      <c r="H26" s="40">
        <v>2.2339027595269383</v>
      </c>
      <c r="I26" s="39">
        <v>60</v>
      </c>
      <c r="J26" s="40">
        <v>7.884362680683311</v>
      </c>
      <c r="K26" s="39">
        <v>55</v>
      </c>
      <c r="L26" s="40">
        <v>7.227332457293035</v>
      </c>
      <c r="M26" s="39">
        <v>139</v>
      </c>
      <c r="N26" s="40">
        <v>18.265440210249672</v>
      </c>
      <c r="O26" s="39">
        <v>173</v>
      </c>
      <c r="P26" s="40">
        <v>22.733245729303547</v>
      </c>
      <c r="Q26" s="39">
        <v>101</v>
      </c>
      <c r="R26" s="40">
        <v>13.272010512483574</v>
      </c>
      <c r="S26" s="39">
        <v>54</v>
      </c>
      <c r="T26" s="40">
        <v>7.09592641261498</v>
      </c>
      <c r="U26" s="39">
        <v>22</v>
      </c>
      <c r="V26" s="40">
        <v>2.890932982917214</v>
      </c>
    </row>
    <row r="27" spans="1:22" ht="18.75" customHeight="1">
      <c r="A27" s="38" t="s">
        <v>28</v>
      </c>
      <c r="B27" s="39">
        <v>2493</v>
      </c>
      <c r="C27" s="39">
        <v>136</v>
      </c>
      <c r="D27" s="40">
        <v>5.455274769354192</v>
      </c>
      <c r="E27" s="39">
        <v>427</v>
      </c>
      <c r="F27" s="40">
        <v>17.12795828319294</v>
      </c>
      <c r="G27" s="39">
        <v>76</v>
      </c>
      <c r="H27" s="40">
        <v>3.0485359005214603</v>
      </c>
      <c r="I27" s="39">
        <v>221</v>
      </c>
      <c r="J27" s="40">
        <v>8.864821500200561</v>
      </c>
      <c r="K27" s="39">
        <v>270</v>
      </c>
      <c r="L27" s="40">
        <v>10.830324909747292</v>
      </c>
      <c r="M27" s="39">
        <v>416</v>
      </c>
      <c r="N27" s="40">
        <v>16.68672282390694</v>
      </c>
      <c r="O27" s="39">
        <v>557</v>
      </c>
      <c r="P27" s="40">
        <v>22.342559165663857</v>
      </c>
      <c r="Q27" s="39">
        <v>238</v>
      </c>
      <c r="R27" s="40">
        <v>9.546730846369835</v>
      </c>
      <c r="S27" s="39">
        <v>111</v>
      </c>
      <c r="T27" s="40">
        <v>4.452466907340553</v>
      </c>
      <c r="U27" s="39">
        <v>41</v>
      </c>
      <c r="V27" s="40">
        <v>1.6446048937023667</v>
      </c>
    </row>
    <row r="28" spans="1:22" ht="18.75" customHeight="1">
      <c r="A28" s="38" t="s">
        <v>29</v>
      </c>
      <c r="B28" s="39">
        <v>287</v>
      </c>
      <c r="C28" s="39">
        <v>8</v>
      </c>
      <c r="D28" s="40">
        <v>2.787456445993031</v>
      </c>
      <c r="E28" s="39">
        <v>41</v>
      </c>
      <c r="F28" s="40">
        <v>14.285714285714285</v>
      </c>
      <c r="G28" s="39">
        <v>5</v>
      </c>
      <c r="H28" s="40">
        <v>1.7421602787456445</v>
      </c>
      <c r="I28" s="39">
        <v>22</v>
      </c>
      <c r="J28" s="40">
        <v>7.665505226480836</v>
      </c>
      <c r="K28" s="39">
        <v>17</v>
      </c>
      <c r="L28" s="40">
        <v>5.923344947735192</v>
      </c>
      <c r="M28" s="39">
        <v>54</v>
      </c>
      <c r="N28" s="40">
        <v>18.81533101045296</v>
      </c>
      <c r="O28" s="39">
        <v>60</v>
      </c>
      <c r="P28" s="40">
        <v>20.905923344947734</v>
      </c>
      <c r="Q28" s="39">
        <v>47</v>
      </c>
      <c r="R28" s="40">
        <v>16.376306620209057</v>
      </c>
      <c r="S28" s="39">
        <v>25</v>
      </c>
      <c r="T28" s="40">
        <v>8.710801393728223</v>
      </c>
      <c r="U28" s="39">
        <v>8</v>
      </c>
      <c r="V28" s="40">
        <v>2.787456445993031</v>
      </c>
    </row>
    <row r="29" spans="1:22" ht="18.75" customHeight="1">
      <c r="A29" s="38" t="s">
        <v>30</v>
      </c>
      <c r="B29" s="39">
        <v>712</v>
      </c>
      <c r="C29" s="39">
        <v>24</v>
      </c>
      <c r="D29" s="40">
        <v>3.3707865168539324</v>
      </c>
      <c r="E29" s="39">
        <v>85</v>
      </c>
      <c r="F29" s="40">
        <v>11.938202247191011</v>
      </c>
      <c r="G29" s="39">
        <v>15</v>
      </c>
      <c r="H29" s="40">
        <v>2.106741573033708</v>
      </c>
      <c r="I29" s="39">
        <v>42</v>
      </c>
      <c r="J29" s="40">
        <v>5.8988764044943816</v>
      </c>
      <c r="K29" s="39">
        <v>45</v>
      </c>
      <c r="L29" s="40">
        <v>6.320224719101123</v>
      </c>
      <c r="M29" s="39">
        <v>116</v>
      </c>
      <c r="N29" s="40">
        <v>16.292134831460675</v>
      </c>
      <c r="O29" s="39">
        <v>169</v>
      </c>
      <c r="P29" s="40">
        <v>23.735955056179776</v>
      </c>
      <c r="Q29" s="39">
        <v>106</v>
      </c>
      <c r="R29" s="40">
        <v>14.887640449438202</v>
      </c>
      <c r="S29" s="39">
        <v>84</v>
      </c>
      <c r="T29" s="40">
        <v>11.797752808988763</v>
      </c>
      <c r="U29" s="39">
        <v>26</v>
      </c>
      <c r="V29" s="40">
        <v>3.651685393258427</v>
      </c>
    </row>
    <row r="30" spans="1:22" ht="18.75" customHeight="1">
      <c r="A30" s="38" t="s">
        <v>31</v>
      </c>
      <c r="B30" s="39">
        <v>207</v>
      </c>
      <c r="C30" s="39">
        <v>9</v>
      </c>
      <c r="D30" s="40">
        <v>4.347826086956522</v>
      </c>
      <c r="E30" s="39">
        <v>25</v>
      </c>
      <c r="F30" s="40">
        <v>12.077294685990339</v>
      </c>
      <c r="G30" s="39">
        <v>5</v>
      </c>
      <c r="H30" s="40">
        <v>2.4154589371980677</v>
      </c>
      <c r="I30" s="39">
        <v>18</v>
      </c>
      <c r="J30" s="40">
        <v>8.695652173913045</v>
      </c>
      <c r="K30" s="39">
        <v>11</v>
      </c>
      <c r="L30" s="40">
        <v>5.314009661835749</v>
      </c>
      <c r="M30" s="39">
        <v>44</v>
      </c>
      <c r="N30" s="40">
        <v>21.256038647342997</v>
      </c>
      <c r="O30" s="39">
        <v>54</v>
      </c>
      <c r="P30" s="40">
        <v>26.086956521739133</v>
      </c>
      <c r="Q30" s="39">
        <v>25</v>
      </c>
      <c r="R30" s="40">
        <v>12.077294685990339</v>
      </c>
      <c r="S30" s="39">
        <v>10</v>
      </c>
      <c r="T30" s="40">
        <v>4.830917874396135</v>
      </c>
      <c r="U30" s="39">
        <v>6</v>
      </c>
      <c r="V30" s="40">
        <v>2.8985507246376816</v>
      </c>
    </row>
    <row r="31" spans="1:22" ht="18.75" customHeight="1">
      <c r="A31" s="38" t="s">
        <v>32</v>
      </c>
      <c r="B31" s="39">
        <v>435</v>
      </c>
      <c r="C31" s="39">
        <v>22</v>
      </c>
      <c r="D31" s="40">
        <v>5.057471264367816</v>
      </c>
      <c r="E31" s="39">
        <v>53</v>
      </c>
      <c r="F31" s="40">
        <v>12.183908045977013</v>
      </c>
      <c r="G31" s="39">
        <v>12</v>
      </c>
      <c r="H31" s="40">
        <v>2.7586206896551726</v>
      </c>
      <c r="I31" s="39">
        <v>73</v>
      </c>
      <c r="J31" s="40">
        <v>16.7816091954023</v>
      </c>
      <c r="K31" s="39">
        <v>43</v>
      </c>
      <c r="L31" s="40">
        <v>9.88505747126437</v>
      </c>
      <c r="M31" s="39">
        <v>68</v>
      </c>
      <c r="N31" s="40">
        <v>15.632183908045977</v>
      </c>
      <c r="O31" s="39">
        <v>84</v>
      </c>
      <c r="P31" s="40">
        <v>19.31034482758621</v>
      </c>
      <c r="Q31" s="39">
        <v>51</v>
      </c>
      <c r="R31" s="40">
        <v>11.724137931034484</v>
      </c>
      <c r="S31" s="39">
        <v>24</v>
      </c>
      <c r="T31" s="40">
        <v>5.517241379310345</v>
      </c>
      <c r="U31" s="39">
        <v>5</v>
      </c>
      <c r="V31" s="40">
        <v>1.149425287356322</v>
      </c>
    </row>
    <row r="32" spans="1:22" ht="18.75" customHeight="1">
      <c r="A32" s="38" t="s">
        <v>33</v>
      </c>
      <c r="B32" s="39">
        <v>1961</v>
      </c>
      <c r="C32" s="39">
        <v>187</v>
      </c>
      <c r="D32" s="40">
        <v>9.535951045385008</v>
      </c>
      <c r="E32" s="39">
        <v>343</v>
      </c>
      <c r="F32" s="40">
        <v>17.49107598164202</v>
      </c>
      <c r="G32" s="39">
        <v>50</v>
      </c>
      <c r="H32" s="40">
        <v>2.5497195308516063</v>
      </c>
      <c r="I32" s="39">
        <v>275</v>
      </c>
      <c r="J32" s="40">
        <v>14.023457419683835</v>
      </c>
      <c r="K32" s="39">
        <v>308</v>
      </c>
      <c r="L32" s="40">
        <v>15.706272310045895</v>
      </c>
      <c r="M32" s="39">
        <v>256</v>
      </c>
      <c r="N32" s="40">
        <v>13.054563997960225</v>
      </c>
      <c r="O32" s="39">
        <v>284</v>
      </c>
      <c r="P32" s="40">
        <v>14.482406935237124</v>
      </c>
      <c r="Q32" s="39">
        <v>118</v>
      </c>
      <c r="R32" s="40">
        <v>6.0173380928097915</v>
      </c>
      <c r="S32" s="39">
        <v>78</v>
      </c>
      <c r="T32" s="40">
        <v>3.977562468128506</v>
      </c>
      <c r="U32" s="39">
        <v>62</v>
      </c>
      <c r="V32" s="40">
        <v>3.161652218255992</v>
      </c>
    </row>
    <row r="33" spans="1:22" ht="18.75" customHeight="1">
      <c r="A33" s="38" t="s">
        <v>34</v>
      </c>
      <c r="B33" s="39">
        <v>2451</v>
      </c>
      <c r="C33" s="39">
        <v>190</v>
      </c>
      <c r="D33" s="40">
        <v>7.751937984496124</v>
      </c>
      <c r="E33" s="39">
        <v>363</v>
      </c>
      <c r="F33" s="40">
        <v>14.810281517747857</v>
      </c>
      <c r="G33" s="39">
        <v>61</v>
      </c>
      <c r="H33" s="40">
        <v>2.4887800897592816</v>
      </c>
      <c r="I33" s="39">
        <v>284</v>
      </c>
      <c r="J33" s="40">
        <v>11.587107303141574</v>
      </c>
      <c r="K33" s="39">
        <v>368</v>
      </c>
      <c r="L33" s="40">
        <v>15.014279885760914</v>
      </c>
      <c r="M33" s="39">
        <v>388</v>
      </c>
      <c r="N33" s="40">
        <v>15.830273357813136</v>
      </c>
      <c r="O33" s="39">
        <v>396</v>
      </c>
      <c r="P33" s="40">
        <v>16.156670746634028</v>
      </c>
      <c r="Q33" s="39">
        <v>215</v>
      </c>
      <c r="R33" s="40">
        <v>8.771929824561402</v>
      </c>
      <c r="S33" s="39">
        <v>131</v>
      </c>
      <c r="T33" s="40">
        <v>5.344757241942064</v>
      </c>
      <c r="U33" s="39">
        <v>55</v>
      </c>
      <c r="V33" s="40">
        <v>2.243982048143615</v>
      </c>
    </row>
    <row r="34" spans="1:22" ht="18.75" customHeight="1">
      <c r="A34" s="38" t="s">
        <v>35</v>
      </c>
      <c r="B34" s="39">
        <v>1286</v>
      </c>
      <c r="C34" s="39">
        <v>52</v>
      </c>
      <c r="D34" s="40">
        <v>4.043545878693624</v>
      </c>
      <c r="E34" s="39">
        <v>195</v>
      </c>
      <c r="F34" s="40">
        <v>15.163297045101089</v>
      </c>
      <c r="G34" s="39">
        <v>34</v>
      </c>
      <c r="H34" s="40">
        <v>2.6438569206842923</v>
      </c>
      <c r="I34" s="39">
        <v>119</v>
      </c>
      <c r="J34" s="40">
        <v>9.253499222395023</v>
      </c>
      <c r="K34" s="39">
        <v>120</v>
      </c>
      <c r="L34" s="40">
        <v>9.331259720062208</v>
      </c>
      <c r="M34" s="39">
        <v>207</v>
      </c>
      <c r="N34" s="40">
        <v>16.09642301710731</v>
      </c>
      <c r="O34" s="39">
        <v>310</v>
      </c>
      <c r="P34" s="40">
        <v>24.105754276827373</v>
      </c>
      <c r="Q34" s="39">
        <v>144</v>
      </c>
      <c r="R34" s="40">
        <v>11.19751166407465</v>
      </c>
      <c r="S34" s="39">
        <v>75</v>
      </c>
      <c r="T34" s="40">
        <v>5.832037325038881</v>
      </c>
      <c r="U34" s="39">
        <v>30</v>
      </c>
      <c r="V34" s="40">
        <v>2.332814930015552</v>
      </c>
    </row>
    <row r="35" spans="1:22" ht="18.75" customHeight="1">
      <c r="A35" s="38" t="s">
        <v>36</v>
      </c>
      <c r="B35" s="39">
        <v>498</v>
      </c>
      <c r="C35" s="39">
        <v>20</v>
      </c>
      <c r="D35" s="40">
        <v>4</v>
      </c>
      <c r="E35" s="39">
        <v>56</v>
      </c>
      <c r="F35" s="40">
        <v>11.3</v>
      </c>
      <c r="G35" s="39">
        <v>16</v>
      </c>
      <c r="H35" s="40">
        <v>3.2</v>
      </c>
      <c r="I35" s="39">
        <v>46</v>
      </c>
      <c r="J35" s="40">
        <v>9.2</v>
      </c>
      <c r="K35" s="39">
        <v>46</v>
      </c>
      <c r="L35" s="40">
        <v>9.1</v>
      </c>
      <c r="M35" s="39">
        <v>92</v>
      </c>
      <c r="N35" s="40">
        <v>18.5</v>
      </c>
      <c r="O35" s="39">
        <v>128</v>
      </c>
      <c r="P35" s="40">
        <v>25.8</v>
      </c>
      <c r="Q35" s="39">
        <v>61</v>
      </c>
      <c r="R35" s="40">
        <v>12.3</v>
      </c>
      <c r="S35" s="39">
        <v>24</v>
      </c>
      <c r="T35" s="40">
        <v>4.9</v>
      </c>
      <c r="U35" s="39">
        <v>8</v>
      </c>
      <c r="V35" s="40">
        <v>1.6</v>
      </c>
    </row>
    <row r="36" spans="1:22" ht="18.75" customHeight="1">
      <c r="A36" s="38" t="s">
        <v>37</v>
      </c>
      <c r="B36" s="39">
        <v>2293</v>
      </c>
      <c r="C36" s="39">
        <v>94</v>
      </c>
      <c r="D36" s="40">
        <v>4.099433057130397</v>
      </c>
      <c r="E36" s="39">
        <v>399</v>
      </c>
      <c r="F36" s="40">
        <v>17.40078499781945</v>
      </c>
      <c r="G36" s="39">
        <v>65</v>
      </c>
      <c r="H36" s="40">
        <v>2.8347143480156998</v>
      </c>
      <c r="I36" s="39">
        <v>192</v>
      </c>
      <c r="J36" s="40">
        <v>8.373310074138683</v>
      </c>
      <c r="K36" s="39">
        <v>203</v>
      </c>
      <c r="L36" s="40">
        <v>8.853030963802878</v>
      </c>
      <c r="M36" s="39">
        <v>393</v>
      </c>
      <c r="N36" s="40">
        <v>17.139119058002617</v>
      </c>
      <c r="O36" s="39">
        <v>491</v>
      </c>
      <c r="P36" s="40">
        <v>21.412996075010902</v>
      </c>
      <c r="Q36" s="39">
        <v>239</v>
      </c>
      <c r="R36" s="40">
        <v>10.423026602703882</v>
      </c>
      <c r="S36" s="39">
        <v>151</v>
      </c>
      <c r="T36" s="40">
        <v>6.585259485390319</v>
      </c>
      <c r="U36" s="39">
        <v>66</v>
      </c>
      <c r="V36" s="40">
        <v>2.878325337985172</v>
      </c>
    </row>
    <row r="37" spans="1:22" ht="18.75" customHeight="1">
      <c r="A37" s="38" t="s">
        <v>38</v>
      </c>
      <c r="B37" s="39">
        <v>363</v>
      </c>
      <c r="C37" s="39">
        <v>12</v>
      </c>
      <c r="D37" s="40">
        <v>3.3057851239669422</v>
      </c>
      <c r="E37" s="39">
        <v>46</v>
      </c>
      <c r="F37" s="40">
        <v>12.672176308539946</v>
      </c>
      <c r="G37" s="39">
        <v>7</v>
      </c>
      <c r="H37" s="40">
        <v>1.928374655647383</v>
      </c>
      <c r="I37" s="39">
        <v>29</v>
      </c>
      <c r="J37" s="40">
        <v>7.988980716253444</v>
      </c>
      <c r="K37" s="39">
        <v>40</v>
      </c>
      <c r="L37" s="40">
        <v>11.019283746556475</v>
      </c>
      <c r="M37" s="39">
        <v>63</v>
      </c>
      <c r="N37" s="40">
        <v>17.355371900826448</v>
      </c>
      <c r="O37" s="39">
        <v>84</v>
      </c>
      <c r="P37" s="40">
        <v>23.140495867768596</v>
      </c>
      <c r="Q37" s="39">
        <v>47</v>
      </c>
      <c r="R37" s="40">
        <v>12.947658402203857</v>
      </c>
      <c r="S37" s="39">
        <v>27</v>
      </c>
      <c r="T37" s="40">
        <v>7.43801652892562</v>
      </c>
      <c r="U37" s="39">
        <v>8</v>
      </c>
      <c r="V37" s="40">
        <v>2.203856749311295</v>
      </c>
    </row>
    <row r="38" spans="1:22" ht="18.75" customHeight="1">
      <c r="A38" s="38" t="s">
        <v>39</v>
      </c>
      <c r="B38" s="39">
        <v>331</v>
      </c>
      <c r="C38" s="39">
        <v>11</v>
      </c>
      <c r="D38" s="40">
        <v>3.323262839879154</v>
      </c>
      <c r="E38" s="39">
        <v>44</v>
      </c>
      <c r="F38" s="40">
        <v>13.293051359516616</v>
      </c>
      <c r="G38" s="39">
        <v>9</v>
      </c>
      <c r="H38" s="40">
        <v>2.719033232628399</v>
      </c>
      <c r="I38" s="39">
        <v>32</v>
      </c>
      <c r="J38" s="40">
        <v>9.667673716012084</v>
      </c>
      <c r="K38" s="39">
        <v>36</v>
      </c>
      <c r="L38" s="40">
        <v>10.876132930513595</v>
      </c>
      <c r="M38" s="39">
        <v>79</v>
      </c>
      <c r="N38" s="40">
        <v>23.867069486404834</v>
      </c>
      <c r="O38" s="39">
        <v>77</v>
      </c>
      <c r="P38" s="40">
        <v>23.26283987915408</v>
      </c>
      <c r="Q38" s="39">
        <v>22</v>
      </c>
      <c r="R38" s="40">
        <v>6.646525679758308</v>
      </c>
      <c r="S38" s="39">
        <v>16</v>
      </c>
      <c r="T38" s="40">
        <v>4.833836858006042</v>
      </c>
      <c r="U38" s="39">
        <v>5</v>
      </c>
      <c r="V38" s="40">
        <v>1.5105740181268883</v>
      </c>
    </row>
    <row r="39" spans="1:22" ht="18.75" customHeight="1">
      <c r="A39" s="38" t="s">
        <v>40</v>
      </c>
      <c r="B39" s="39">
        <v>552</v>
      </c>
      <c r="C39" s="39">
        <v>19</v>
      </c>
      <c r="D39" s="40">
        <v>3.4420289855072466</v>
      </c>
      <c r="E39" s="39">
        <v>53</v>
      </c>
      <c r="F39" s="40">
        <v>9.60144927536232</v>
      </c>
      <c r="G39" s="39">
        <v>11</v>
      </c>
      <c r="H39" s="40">
        <v>1.992753623188406</v>
      </c>
      <c r="I39" s="39">
        <v>42</v>
      </c>
      <c r="J39" s="40">
        <v>7.608695652173914</v>
      </c>
      <c r="K39" s="39">
        <v>39</v>
      </c>
      <c r="L39" s="40">
        <v>7.065217391304349</v>
      </c>
      <c r="M39" s="39">
        <v>80</v>
      </c>
      <c r="N39" s="40">
        <v>14.492753623188406</v>
      </c>
      <c r="O39" s="39">
        <v>159</v>
      </c>
      <c r="P39" s="40">
        <v>28.804347826086957</v>
      </c>
      <c r="Q39" s="39">
        <v>72</v>
      </c>
      <c r="R39" s="40">
        <v>13.043478260869566</v>
      </c>
      <c r="S39" s="39">
        <v>55</v>
      </c>
      <c r="T39" s="40">
        <v>9.96376811594203</v>
      </c>
      <c r="U39" s="39">
        <v>22</v>
      </c>
      <c r="V39" s="40">
        <v>3.985507246376812</v>
      </c>
    </row>
    <row r="40" spans="1:22" ht="18.75" customHeight="1">
      <c r="A40" s="38" t="s">
        <v>41</v>
      </c>
      <c r="B40" s="39">
        <v>1190</v>
      </c>
      <c r="C40" s="39">
        <v>70</v>
      </c>
      <c r="D40" s="40">
        <v>5.88235294117647</v>
      </c>
      <c r="E40" s="39">
        <v>202</v>
      </c>
      <c r="F40" s="40">
        <v>16.974789915966387</v>
      </c>
      <c r="G40" s="39">
        <v>32</v>
      </c>
      <c r="H40" s="40">
        <v>2.6890756302521006</v>
      </c>
      <c r="I40" s="39">
        <v>146</v>
      </c>
      <c r="J40" s="40">
        <v>12.26890756302521</v>
      </c>
      <c r="K40" s="39">
        <v>179</v>
      </c>
      <c r="L40" s="40">
        <v>15.042016806722689</v>
      </c>
      <c r="M40" s="39">
        <v>208</v>
      </c>
      <c r="N40" s="40">
        <v>17.478991596638654</v>
      </c>
      <c r="O40" s="39">
        <v>176</v>
      </c>
      <c r="P40" s="40">
        <v>14.789915966386554</v>
      </c>
      <c r="Q40" s="39">
        <v>71</v>
      </c>
      <c r="R40" s="40">
        <v>5.966386554621849</v>
      </c>
      <c r="S40" s="39">
        <v>68</v>
      </c>
      <c r="T40" s="40">
        <v>5.714285714285714</v>
      </c>
      <c r="U40" s="39">
        <v>38</v>
      </c>
      <c r="V40" s="40">
        <v>3.1932773109243695</v>
      </c>
    </row>
    <row r="41" spans="1:22" ht="18.75" customHeight="1">
      <c r="A41" s="38" t="s">
        <v>42</v>
      </c>
      <c r="B41" s="39">
        <v>122</v>
      </c>
      <c r="C41" s="39">
        <v>2</v>
      </c>
      <c r="D41" s="40">
        <v>1.639344262295082</v>
      </c>
      <c r="E41" s="39">
        <v>11</v>
      </c>
      <c r="F41" s="40">
        <v>9.01639344262295</v>
      </c>
      <c r="G41" s="39">
        <v>1</v>
      </c>
      <c r="H41" s="40">
        <v>0.819672131147541</v>
      </c>
      <c r="I41" s="39">
        <v>11</v>
      </c>
      <c r="J41" s="40">
        <v>9.01639344262295</v>
      </c>
      <c r="K41" s="39">
        <v>9</v>
      </c>
      <c r="L41" s="40">
        <v>7.377049180327869</v>
      </c>
      <c r="M41" s="39">
        <v>16</v>
      </c>
      <c r="N41" s="40">
        <v>13.114754098360656</v>
      </c>
      <c r="O41" s="39">
        <v>39</v>
      </c>
      <c r="P41" s="40">
        <v>31.9672131147541</v>
      </c>
      <c r="Q41" s="39">
        <v>21</v>
      </c>
      <c r="R41" s="40">
        <v>17.21311475409836</v>
      </c>
      <c r="S41" s="39">
        <v>12</v>
      </c>
      <c r="T41" s="40">
        <v>9.836065573770492</v>
      </c>
      <c r="U41" s="39">
        <v>0</v>
      </c>
      <c r="V41" s="40">
        <v>0</v>
      </c>
    </row>
    <row r="42" spans="1:22" ht="18.75" customHeight="1">
      <c r="A42" s="38" t="s">
        <v>43</v>
      </c>
      <c r="B42" s="39">
        <v>694</v>
      </c>
      <c r="C42" s="39">
        <v>30</v>
      </c>
      <c r="D42" s="40">
        <v>4.322766570605187</v>
      </c>
      <c r="E42" s="39">
        <v>88</v>
      </c>
      <c r="F42" s="40">
        <v>12.680115273775215</v>
      </c>
      <c r="G42" s="39">
        <v>22</v>
      </c>
      <c r="H42" s="40">
        <v>3.1700288184438037</v>
      </c>
      <c r="I42" s="39">
        <v>99</v>
      </c>
      <c r="J42" s="40">
        <v>14.265129682997117</v>
      </c>
      <c r="K42" s="39">
        <v>60</v>
      </c>
      <c r="L42" s="40">
        <v>8.645533141210374</v>
      </c>
      <c r="M42" s="39">
        <v>119</v>
      </c>
      <c r="N42" s="40">
        <v>17.146974063400574</v>
      </c>
      <c r="O42" s="39">
        <v>160</v>
      </c>
      <c r="P42" s="40">
        <v>23.054755043227665</v>
      </c>
      <c r="Q42" s="39">
        <v>71</v>
      </c>
      <c r="R42" s="40">
        <v>10.230547550432275</v>
      </c>
      <c r="S42" s="39">
        <v>39</v>
      </c>
      <c r="T42" s="40">
        <v>5.619596541786743</v>
      </c>
      <c r="U42" s="39">
        <v>6</v>
      </c>
      <c r="V42" s="40">
        <v>0.8645533141210374</v>
      </c>
    </row>
    <row r="43" spans="1:22" ht="18.75" customHeight="1">
      <c r="A43" s="38" t="s">
        <v>44</v>
      </c>
      <c r="B43" s="39">
        <v>1225</v>
      </c>
      <c r="C43" s="39">
        <v>61</v>
      </c>
      <c r="D43" s="40">
        <v>4.979591836734694</v>
      </c>
      <c r="E43" s="39">
        <v>162</v>
      </c>
      <c r="F43" s="40">
        <v>13.224489795918368</v>
      </c>
      <c r="G43" s="39">
        <v>38</v>
      </c>
      <c r="H43" s="40">
        <v>3.1020408163265305</v>
      </c>
      <c r="I43" s="39">
        <v>102</v>
      </c>
      <c r="J43" s="40">
        <v>8.326530612244898</v>
      </c>
      <c r="K43" s="39">
        <v>119</v>
      </c>
      <c r="L43" s="40">
        <v>9.714285714285714</v>
      </c>
      <c r="M43" s="39">
        <v>215</v>
      </c>
      <c r="N43" s="40">
        <v>17.551020408163264</v>
      </c>
      <c r="O43" s="39">
        <v>311</v>
      </c>
      <c r="P43" s="40">
        <v>25.387755102040817</v>
      </c>
      <c r="Q43" s="39">
        <v>109</v>
      </c>
      <c r="R43" s="40">
        <v>8.89795918367347</v>
      </c>
      <c r="S43" s="39">
        <v>75</v>
      </c>
      <c r="T43" s="40">
        <v>6.122448979591836</v>
      </c>
      <c r="U43" s="39">
        <v>33</v>
      </c>
      <c r="V43" s="40">
        <v>2.693877551020408</v>
      </c>
    </row>
    <row r="44" spans="1:22" ht="18.75" customHeight="1">
      <c r="A44" s="38" t="s">
        <v>45</v>
      </c>
      <c r="B44" s="39">
        <v>399</v>
      </c>
      <c r="C44" s="39">
        <v>17</v>
      </c>
      <c r="D44" s="40">
        <v>4.260651629072681</v>
      </c>
      <c r="E44" s="39">
        <v>47</v>
      </c>
      <c r="F44" s="40">
        <v>11.779448621553884</v>
      </c>
      <c r="G44" s="39">
        <v>15</v>
      </c>
      <c r="H44" s="40">
        <v>3.7593984962406015</v>
      </c>
      <c r="I44" s="39">
        <v>27</v>
      </c>
      <c r="J44" s="40">
        <v>6.7669172932330826</v>
      </c>
      <c r="K44" s="39">
        <v>24</v>
      </c>
      <c r="L44" s="40">
        <v>6.015037593984962</v>
      </c>
      <c r="M44" s="39">
        <v>68</v>
      </c>
      <c r="N44" s="40">
        <v>17.042606516290725</v>
      </c>
      <c r="O44" s="39">
        <v>121</v>
      </c>
      <c r="P44" s="40">
        <v>30.32581453634085</v>
      </c>
      <c r="Q44" s="39">
        <v>49</v>
      </c>
      <c r="R44" s="40">
        <v>12.280701754385964</v>
      </c>
      <c r="S44" s="39">
        <v>21</v>
      </c>
      <c r="T44" s="40">
        <v>5.263157894736842</v>
      </c>
      <c r="U44" s="39">
        <v>10</v>
      </c>
      <c r="V44" s="40">
        <v>2.506265664160401</v>
      </c>
    </row>
    <row r="45" spans="1:22" ht="18.75" customHeight="1">
      <c r="A45" s="38" t="s">
        <v>46</v>
      </c>
      <c r="B45" s="39">
        <v>751</v>
      </c>
      <c r="C45" s="39">
        <v>26</v>
      </c>
      <c r="D45" s="40">
        <v>3.4620505992010653</v>
      </c>
      <c r="E45" s="39">
        <v>79</v>
      </c>
      <c r="F45" s="40">
        <v>10.51930758988016</v>
      </c>
      <c r="G45" s="39">
        <v>19</v>
      </c>
      <c r="H45" s="40">
        <v>2.5299600532623168</v>
      </c>
      <c r="I45" s="39">
        <v>75</v>
      </c>
      <c r="J45" s="40">
        <v>9.986684420772304</v>
      </c>
      <c r="K45" s="39">
        <v>61</v>
      </c>
      <c r="L45" s="40">
        <v>8.122503328894807</v>
      </c>
      <c r="M45" s="39">
        <v>97</v>
      </c>
      <c r="N45" s="40">
        <v>12.916111850865512</v>
      </c>
      <c r="O45" s="39">
        <v>194</v>
      </c>
      <c r="P45" s="40">
        <v>25.832223701731024</v>
      </c>
      <c r="Q45" s="39">
        <v>131</v>
      </c>
      <c r="R45" s="40">
        <v>17.44340878828229</v>
      </c>
      <c r="S45" s="39">
        <v>54</v>
      </c>
      <c r="T45" s="40">
        <v>7.1904127829560585</v>
      </c>
      <c r="U45" s="39">
        <v>15</v>
      </c>
      <c r="V45" s="40">
        <v>1.9973368841544608</v>
      </c>
    </row>
    <row r="46" spans="1:22" ht="18.75" customHeight="1">
      <c r="A46" s="38" t="s">
        <v>47</v>
      </c>
      <c r="B46" s="39">
        <v>3270</v>
      </c>
      <c r="C46" s="39">
        <v>231</v>
      </c>
      <c r="D46" s="40">
        <v>7.0642201834862375</v>
      </c>
      <c r="E46" s="39">
        <v>362</v>
      </c>
      <c r="F46" s="40">
        <v>11.070336391437309</v>
      </c>
      <c r="G46" s="39">
        <v>65</v>
      </c>
      <c r="H46" s="40">
        <v>1.9877675840978593</v>
      </c>
      <c r="I46" s="39">
        <v>458</v>
      </c>
      <c r="J46" s="40">
        <v>14.006116207951068</v>
      </c>
      <c r="K46" s="39">
        <v>408</v>
      </c>
      <c r="L46" s="40">
        <v>12.477064220183484</v>
      </c>
      <c r="M46" s="39">
        <v>437</v>
      </c>
      <c r="N46" s="40">
        <v>13.363914373088685</v>
      </c>
      <c r="O46" s="39">
        <v>668</v>
      </c>
      <c r="P46" s="40">
        <v>20.42813455657492</v>
      </c>
      <c r="Q46" s="39">
        <v>356</v>
      </c>
      <c r="R46" s="40">
        <v>10.886850152905199</v>
      </c>
      <c r="S46" s="39">
        <v>183</v>
      </c>
      <c r="T46" s="40">
        <v>5.5963302752293576</v>
      </c>
      <c r="U46" s="39">
        <v>102</v>
      </c>
      <c r="V46" s="40">
        <v>3.119266055045871</v>
      </c>
    </row>
    <row r="47" spans="1:22" ht="18.75" customHeight="1">
      <c r="A47" s="38" t="s">
        <v>48</v>
      </c>
      <c r="B47" s="39">
        <v>4156</v>
      </c>
      <c r="C47" s="39">
        <v>191</v>
      </c>
      <c r="D47" s="40">
        <v>4.595765158806545</v>
      </c>
      <c r="E47" s="39">
        <v>624</v>
      </c>
      <c r="F47" s="40">
        <v>15.014436958614052</v>
      </c>
      <c r="G47" s="39">
        <v>121</v>
      </c>
      <c r="H47" s="40">
        <v>2.911453320500481</v>
      </c>
      <c r="I47" s="39">
        <v>423</v>
      </c>
      <c r="J47" s="40">
        <v>10.178055822906641</v>
      </c>
      <c r="K47" s="39">
        <v>415</v>
      </c>
      <c r="L47" s="40">
        <v>9.985563041385948</v>
      </c>
      <c r="M47" s="39">
        <v>708</v>
      </c>
      <c r="N47" s="40">
        <v>17.035611164581326</v>
      </c>
      <c r="O47" s="39">
        <v>882</v>
      </c>
      <c r="P47" s="40">
        <v>21.2223291626564</v>
      </c>
      <c r="Q47" s="39">
        <v>469</v>
      </c>
      <c r="R47" s="40">
        <v>11.284889316650625</v>
      </c>
      <c r="S47" s="39">
        <v>233</v>
      </c>
      <c r="T47" s="40">
        <v>5.606352261790183</v>
      </c>
      <c r="U47" s="39">
        <v>90</v>
      </c>
      <c r="V47" s="40">
        <v>2.165543792107796</v>
      </c>
    </row>
    <row r="48" spans="1:22" ht="18.75" customHeight="1">
      <c r="A48" s="38" t="s">
        <v>49</v>
      </c>
      <c r="B48" s="39">
        <v>786</v>
      </c>
      <c r="C48" s="39">
        <v>34</v>
      </c>
      <c r="D48" s="40">
        <v>4.3</v>
      </c>
      <c r="E48" s="39">
        <v>94</v>
      </c>
      <c r="F48" s="40">
        <v>11.9</v>
      </c>
      <c r="G48" s="39">
        <v>18</v>
      </c>
      <c r="H48" s="40">
        <v>2.3</v>
      </c>
      <c r="I48" s="39">
        <v>100</v>
      </c>
      <c r="J48" s="40">
        <v>12.7</v>
      </c>
      <c r="K48" s="39">
        <v>84</v>
      </c>
      <c r="L48" s="40">
        <v>10.7</v>
      </c>
      <c r="M48" s="39">
        <v>151</v>
      </c>
      <c r="N48" s="40">
        <v>19.2</v>
      </c>
      <c r="O48" s="39">
        <v>179</v>
      </c>
      <c r="P48" s="40">
        <v>22.7</v>
      </c>
      <c r="Q48" s="39">
        <v>86</v>
      </c>
      <c r="R48" s="40">
        <v>10.9</v>
      </c>
      <c r="S48" s="39">
        <v>33</v>
      </c>
      <c r="T48" s="40">
        <v>4.2</v>
      </c>
      <c r="U48" s="39">
        <v>8</v>
      </c>
      <c r="V48" s="40">
        <v>0.9615384615384616</v>
      </c>
    </row>
    <row r="49" spans="1:22" ht="18.75" customHeight="1">
      <c r="A49" s="38" t="s">
        <v>50</v>
      </c>
      <c r="B49" s="39">
        <v>876</v>
      </c>
      <c r="C49" s="39">
        <v>61</v>
      </c>
      <c r="D49" s="40">
        <v>6.963470319634704</v>
      </c>
      <c r="E49" s="39">
        <v>138</v>
      </c>
      <c r="F49" s="40">
        <v>15.753424657534246</v>
      </c>
      <c r="G49" s="39">
        <v>25</v>
      </c>
      <c r="H49" s="40">
        <v>2.853881278538813</v>
      </c>
      <c r="I49" s="39">
        <v>105</v>
      </c>
      <c r="J49" s="40">
        <v>11.986301369863014</v>
      </c>
      <c r="K49" s="39">
        <v>80</v>
      </c>
      <c r="L49" s="40">
        <v>9.132420091324201</v>
      </c>
      <c r="M49" s="39">
        <v>156</v>
      </c>
      <c r="N49" s="40">
        <v>17.808219178082194</v>
      </c>
      <c r="O49" s="39">
        <v>171</v>
      </c>
      <c r="P49" s="40">
        <v>19.52054794520548</v>
      </c>
      <c r="Q49" s="39">
        <v>73</v>
      </c>
      <c r="R49" s="40">
        <v>8.333333333333334</v>
      </c>
      <c r="S49" s="39">
        <v>50</v>
      </c>
      <c r="T49" s="40">
        <v>5.707762557077626</v>
      </c>
      <c r="U49" s="39">
        <v>17</v>
      </c>
      <c r="V49" s="40">
        <v>1.9406392694063928</v>
      </c>
    </row>
    <row r="50" spans="1:22" s="83" customFormat="1" ht="18.75" customHeight="1">
      <c r="A50" s="41" t="s">
        <v>51</v>
      </c>
      <c r="B50" s="42">
        <v>157479</v>
      </c>
      <c r="C50" s="42">
        <v>10099</v>
      </c>
      <c r="D50" s="43">
        <v>6.412918547869875</v>
      </c>
      <c r="E50" s="42">
        <v>21509</v>
      </c>
      <c r="F50" s="43">
        <v>13.658329047047543</v>
      </c>
      <c r="G50" s="42">
        <v>4267</v>
      </c>
      <c r="H50" s="43">
        <v>2.709567624889668</v>
      </c>
      <c r="I50" s="42">
        <v>23779</v>
      </c>
      <c r="J50" s="43">
        <v>15.099791083255546</v>
      </c>
      <c r="K50" s="42">
        <v>20995</v>
      </c>
      <c r="L50" s="43">
        <v>13.331936321668286</v>
      </c>
      <c r="M50" s="42">
        <v>23536</v>
      </c>
      <c r="N50" s="43">
        <v>14.945484794798038</v>
      </c>
      <c r="O50" s="42">
        <v>28426</v>
      </c>
      <c r="P50" s="43">
        <v>18.05066072301704</v>
      </c>
      <c r="Q50" s="42">
        <v>12761</v>
      </c>
      <c r="R50" s="43">
        <v>8.103302662577233</v>
      </c>
      <c r="S50" s="42">
        <v>8680</v>
      </c>
      <c r="T50" s="43">
        <v>5.5118460239143</v>
      </c>
      <c r="U50" s="42">
        <v>3427</v>
      </c>
      <c r="V50" s="43">
        <v>2.176163170962478</v>
      </c>
    </row>
    <row r="52" ht="15" customHeight="1">
      <c r="A52" s="87"/>
    </row>
  </sheetData>
  <sheetProtection/>
  <mergeCells count="11">
    <mergeCell ref="A3:A4"/>
    <mergeCell ref="C3:D3"/>
    <mergeCell ref="E3:F3"/>
    <mergeCell ref="G3:H3"/>
    <mergeCell ref="O3:P3"/>
    <mergeCell ref="Q3:R3"/>
    <mergeCell ref="S3:T3"/>
    <mergeCell ref="U3:V3"/>
    <mergeCell ref="I3:J3"/>
    <mergeCell ref="K3:L3"/>
    <mergeCell ref="M3:N3"/>
  </mergeCells>
  <printOptions/>
  <pageMargins left="0.75" right="0.75" top="1" bottom="1" header="0.5" footer="0.5"/>
  <pageSetup horizontalDpi="600" verticalDpi="600" orientation="landscape" paperSize="9" scale="99"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tabColor indexed="55"/>
  </sheetPr>
  <dimension ref="A1:R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B16384"/>
    </sheetView>
  </sheetViews>
  <sheetFormatPr defaultColWidth="9.140625" defaultRowHeight="18.75" customHeight="1"/>
  <cols>
    <col min="1" max="1" width="26.140625" style="81" customWidth="1"/>
    <col min="2" max="2" width="9.28125" style="81" customWidth="1"/>
    <col min="3" max="3" width="10.00390625" style="81" customWidth="1"/>
    <col min="4" max="4" width="6.421875" style="81" customWidth="1"/>
    <col min="5" max="5" width="10.00390625" style="81" customWidth="1"/>
    <col min="6" max="6" width="6.421875" style="81" customWidth="1"/>
    <col min="7" max="7" width="10.00390625" style="81" customWidth="1"/>
    <col min="8" max="8" width="6.421875" style="81" customWidth="1"/>
    <col min="9" max="9" width="10.00390625" style="81" customWidth="1"/>
    <col min="10" max="10" width="6.421875" style="81" customWidth="1"/>
    <col min="11" max="11" width="10.00390625" style="81" customWidth="1"/>
    <col min="12" max="12" width="6.421875" style="81" customWidth="1"/>
    <col min="13" max="13" width="10.00390625" style="81" customWidth="1"/>
    <col min="14" max="14" width="6.421875" style="81" customWidth="1"/>
    <col min="15" max="15" width="10.00390625" style="81" customWidth="1"/>
    <col min="16" max="16" width="6.421875" style="81" customWidth="1"/>
    <col min="17" max="17" width="10.00390625" style="81" customWidth="1"/>
    <col min="18" max="18" width="6.421875" style="81" customWidth="1"/>
    <col min="19" max="16384" width="9.140625" style="81" customWidth="1"/>
  </cols>
  <sheetData>
    <row r="1" spans="1:17" ht="18.75" customHeight="1">
      <c r="A1" s="80" t="s">
        <v>178</v>
      </c>
      <c r="B1" s="80"/>
      <c r="C1" s="80"/>
      <c r="D1" s="80"/>
      <c r="E1" s="80"/>
      <c r="F1" s="80"/>
      <c r="G1" s="80"/>
      <c r="H1" s="80"/>
      <c r="I1" s="80"/>
      <c r="J1" s="80"/>
      <c r="K1" s="80"/>
      <c r="L1" s="80"/>
      <c r="M1" s="80"/>
      <c r="N1" s="80"/>
      <c r="O1" s="80"/>
      <c r="P1" s="80"/>
      <c r="Q1" s="80"/>
    </row>
    <row r="3" spans="1:18" s="52" customFormat="1" ht="75" customHeight="1">
      <c r="A3" s="129" t="s">
        <v>0</v>
      </c>
      <c r="B3" s="51" t="s">
        <v>2</v>
      </c>
      <c r="C3" s="131" t="s">
        <v>148</v>
      </c>
      <c r="D3" s="131"/>
      <c r="E3" s="131" t="s">
        <v>149</v>
      </c>
      <c r="F3" s="131"/>
      <c r="G3" s="131" t="s">
        <v>150</v>
      </c>
      <c r="H3" s="131"/>
      <c r="I3" s="131" t="s">
        <v>151</v>
      </c>
      <c r="J3" s="131"/>
      <c r="K3" s="131" t="s">
        <v>152</v>
      </c>
      <c r="L3" s="131"/>
      <c r="M3" s="131" t="s">
        <v>153</v>
      </c>
      <c r="N3" s="131"/>
      <c r="O3" s="131" t="s">
        <v>154</v>
      </c>
      <c r="P3" s="131"/>
      <c r="Q3" s="131" t="s">
        <v>65</v>
      </c>
      <c r="R3" s="131"/>
    </row>
    <row r="4" spans="1:18" s="82" customFormat="1" ht="18.75" customHeight="1">
      <c r="A4" s="130"/>
      <c r="B4" s="111" t="s">
        <v>7</v>
      </c>
      <c r="C4" s="111" t="s">
        <v>7</v>
      </c>
      <c r="D4" s="111" t="s">
        <v>8</v>
      </c>
      <c r="E4" s="111" t="s">
        <v>7</v>
      </c>
      <c r="F4" s="111" t="s">
        <v>8</v>
      </c>
      <c r="G4" s="111" t="s">
        <v>7</v>
      </c>
      <c r="H4" s="111" t="s">
        <v>8</v>
      </c>
      <c r="I4" s="111" t="s">
        <v>7</v>
      </c>
      <c r="J4" s="111" t="s">
        <v>8</v>
      </c>
      <c r="K4" s="111" t="s">
        <v>7</v>
      </c>
      <c r="L4" s="111" t="s">
        <v>8</v>
      </c>
      <c r="M4" s="111" t="s">
        <v>7</v>
      </c>
      <c r="N4" s="111" t="s">
        <v>8</v>
      </c>
      <c r="O4" s="111" t="s">
        <v>7</v>
      </c>
      <c r="P4" s="111" t="s">
        <v>8</v>
      </c>
      <c r="Q4" s="111" t="s">
        <v>7</v>
      </c>
      <c r="R4" s="111" t="s">
        <v>8</v>
      </c>
    </row>
    <row r="5" spans="1:18" ht="18.75" customHeight="1">
      <c r="A5" s="44" t="s">
        <v>3</v>
      </c>
      <c r="B5" s="45">
        <v>820</v>
      </c>
      <c r="C5" s="45">
        <v>80</v>
      </c>
      <c r="D5" s="46">
        <v>10</v>
      </c>
      <c r="E5" s="45">
        <v>80</v>
      </c>
      <c r="F5" s="46">
        <v>10</v>
      </c>
      <c r="G5" s="45">
        <v>200</v>
      </c>
      <c r="H5" s="46">
        <v>25</v>
      </c>
      <c r="I5" s="45">
        <v>280</v>
      </c>
      <c r="J5" s="46">
        <v>34</v>
      </c>
      <c r="K5" s="45">
        <v>40</v>
      </c>
      <c r="L5" s="46">
        <v>5</v>
      </c>
      <c r="M5" s="45">
        <v>10</v>
      </c>
      <c r="N5" s="46">
        <v>1</v>
      </c>
      <c r="O5" s="45">
        <v>90</v>
      </c>
      <c r="P5" s="46">
        <v>11</v>
      </c>
      <c r="Q5" s="45">
        <v>40</v>
      </c>
      <c r="R5" s="46">
        <v>4</v>
      </c>
    </row>
    <row r="6" spans="1:18" ht="18.75" customHeight="1">
      <c r="A6" s="44" t="s">
        <v>4</v>
      </c>
      <c r="B6" s="45">
        <v>111</v>
      </c>
      <c r="C6" s="45">
        <v>15</v>
      </c>
      <c r="D6" s="46">
        <v>13.513513513513512</v>
      </c>
      <c r="E6" s="45">
        <v>14</v>
      </c>
      <c r="F6" s="46">
        <v>12.612612612612612</v>
      </c>
      <c r="G6" s="45">
        <v>27</v>
      </c>
      <c r="H6" s="46">
        <v>24.324324324324323</v>
      </c>
      <c r="I6" s="45">
        <v>25</v>
      </c>
      <c r="J6" s="46">
        <v>22.52252252252252</v>
      </c>
      <c r="K6" s="45">
        <v>6</v>
      </c>
      <c r="L6" s="46">
        <v>5.405405405405405</v>
      </c>
      <c r="M6" s="45">
        <v>4</v>
      </c>
      <c r="N6" s="46">
        <v>3.603603603603603</v>
      </c>
      <c r="O6" s="45">
        <v>16</v>
      </c>
      <c r="P6" s="46">
        <v>14.414414414414413</v>
      </c>
      <c r="Q6" s="45">
        <v>4</v>
      </c>
      <c r="R6" s="46">
        <v>3.603603603603603</v>
      </c>
    </row>
    <row r="7" spans="1:18" ht="18.75" customHeight="1">
      <c r="A7" s="44" t="s">
        <v>5</v>
      </c>
      <c r="B7" s="45">
        <v>293</v>
      </c>
      <c r="C7" s="45">
        <v>37</v>
      </c>
      <c r="D7" s="46">
        <v>12.627986348122866</v>
      </c>
      <c r="E7" s="45">
        <v>24</v>
      </c>
      <c r="F7" s="46">
        <v>8.19112627986348</v>
      </c>
      <c r="G7" s="45">
        <v>67</v>
      </c>
      <c r="H7" s="46">
        <v>22.866894197952217</v>
      </c>
      <c r="I7" s="45">
        <v>109</v>
      </c>
      <c r="J7" s="46">
        <v>37.20136518771331</v>
      </c>
      <c r="K7" s="45">
        <v>3</v>
      </c>
      <c r="L7" s="46">
        <v>1.023890784982935</v>
      </c>
      <c r="M7" s="45">
        <v>9</v>
      </c>
      <c r="N7" s="46">
        <v>3.0716723549488054</v>
      </c>
      <c r="O7" s="45">
        <v>33</v>
      </c>
      <c r="P7" s="46">
        <v>11.262798634812286</v>
      </c>
      <c r="Q7" s="45">
        <v>11</v>
      </c>
      <c r="R7" s="46">
        <v>3.7542662116040955</v>
      </c>
    </row>
    <row r="8" spans="1:18" ht="18.75" customHeight="1">
      <c r="A8" s="44" t="s">
        <v>9</v>
      </c>
      <c r="B8" s="45">
        <v>3497</v>
      </c>
      <c r="C8" s="45">
        <v>503</v>
      </c>
      <c r="D8" s="46">
        <v>14.383757506434087</v>
      </c>
      <c r="E8" s="45">
        <v>488</v>
      </c>
      <c r="F8" s="46">
        <v>13.95481841578496</v>
      </c>
      <c r="G8" s="45">
        <v>679</v>
      </c>
      <c r="H8" s="46">
        <v>19.416642836717187</v>
      </c>
      <c r="I8" s="45">
        <v>876</v>
      </c>
      <c r="J8" s="46">
        <v>25.050042893909065</v>
      </c>
      <c r="K8" s="45">
        <v>215</v>
      </c>
      <c r="L8" s="46">
        <v>6.148126965970833</v>
      </c>
      <c r="M8" s="45">
        <v>122</v>
      </c>
      <c r="N8" s="46">
        <v>3.48870460394624</v>
      </c>
      <c r="O8" s="45">
        <v>436</v>
      </c>
      <c r="P8" s="46">
        <v>12.467829568201315</v>
      </c>
      <c r="Q8" s="45">
        <v>178</v>
      </c>
      <c r="R8" s="46">
        <v>5.090077209036317</v>
      </c>
    </row>
    <row r="9" spans="1:18" ht="18.75" customHeight="1">
      <c r="A9" s="44" t="s">
        <v>10</v>
      </c>
      <c r="B9" s="45">
        <v>2028</v>
      </c>
      <c r="C9" s="45">
        <v>293</v>
      </c>
      <c r="D9" s="46">
        <v>14.447731755424062</v>
      </c>
      <c r="E9" s="45">
        <v>202</v>
      </c>
      <c r="F9" s="46">
        <v>9.960552268244575</v>
      </c>
      <c r="G9" s="45">
        <v>499</v>
      </c>
      <c r="H9" s="46">
        <v>24.60552268244576</v>
      </c>
      <c r="I9" s="45">
        <v>545</v>
      </c>
      <c r="J9" s="46">
        <v>26.873767258382642</v>
      </c>
      <c r="K9" s="45">
        <v>98</v>
      </c>
      <c r="L9" s="46">
        <v>4.832347140039447</v>
      </c>
      <c r="M9" s="45">
        <v>47</v>
      </c>
      <c r="N9" s="46">
        <v>2.3175542406311638</v>
      </c>
      <c r="O9" s="45">
        <v>271</v>
      </c>
      <c r="P9" s="46">
        <v>13.362919132149901</v>
      </c>
      <c r="Q9" s="45">
        <v>73</v>
      </c>
      <c r="R9" s="46">
        <v>3.5996055226824457</v>
      </c>
    </row>
    <row r="10" spans="1:18" ht="18.75" customHeight="1">
      <c r="A10" s="44" t="s">
        <v>11</v>
      </c>
      <c r="B10" s="45">
        <v>126</v>
      </c>
      <c r="C10" s="45">
        <v>26</v>
      </c>
      <c r="D10" s="46">
        <v>20.634920634920636</v>
      </c>
      <c r="E10" s="45">
        <v>10</v>
      </c>
      <c r="F10" s="46">
        <v>7.936507936507937</v>
      </c>
      <c r="G10" s="45">
        <v>21</v>
      </c>
      <c r="H10" s="46">
        <v>16.666666666666668</v>
      </c>
      <c r="I10" s="45">
        <v>37</v>
      </c>
      <c r="J10" s="46">
        <v>29.365079365079364</v>
      </c>
      <c r="K10" s="45">
        <v>6</v>
      </c>
      <c r="L10" s="46">
        <v>4.761904761904762</v>
      </c>
      <c r="M10" s="45">
        <v>3</v>
      </c>
      <c r="N10" s="46">
        <v>2.380952380952381</v>
      </c>
      <c r="O10" s="45">
        <v>16</v>
      </c>
      <c r="P10" s="46">
        <v>12.698412698412698</v>
      </c>
      <c r="Q10" s="45">
        <v>7</v>
      </c>
      <c r="R10" s="46">
        <v>5.555555555555555</v>
      </c>
    </row>
    <row r="11" spans="1:18" ht="18.75" customHeight="1">
      <c r="A11" s="44" t="s">
        <v>12</v>
      </c>
      <c r="B11" s="45">
        <v>358</v>
      </c>
      <c r="C11" s="45">
        <v>50</v>
      </c>
      <c r="D11" s="46">
        <v>13.966480446927374</v>
      </c>
      <c r="E11" s="45">
        <v>30</v>
      </c>
      <c r="F11" s="46">
        <v>8.379888268156424</v>
      </c>
      <c r="G11" s="45">
        <v>75</v>
      </c>
      <c r="H11" s="46">
        <v>20.949720670391063</v>
      </c>
      <c r="I11" s="45">
        <v>86</v>
      </c>
      <c r="J11" s="46">
        <v>24.022346368715084</v>
      </c>
      <c r="K11" s="45">
        <v>21</v>
      </c>
      <c r="L11" s="46">
        <v>5.865921787709497</v>
      </c>
      <c r="M11" s="45">
        <v>13</v>
      </c>
      <c r="N11" s="46">
        <v>3.631284916201117</v>
      </c>
      <c r="O11" s="45">
        <v>65</v>
      </c>
      <c r="P11" s="46">
        <v>18.156424581005588</v>
      </c>
      <c r="Q11" s="45">
        <v>18</v>
      </c>
      <c r="R11" s="46">
        <v>5.027932960893855</v>
      </c>
    </row>
    <row r="12" spans="1:18" ht="18.75" customHeight="1">
      <c r="A12" s="44" t="s">
        <v>13</v>
      </c>
      <c r="B12" s="45">
        <v>1855</v>
      </c>
      <c r="C12" s="45">
        <v>251</v>
      </c>
      <c r="D12" s="46">
        <v>13.53099730458221</v>
      </c>
      <c r="E12" s="45">
        <v>293</v>
      </c>
      <c r="F12" s="46">
        <v>15.795148247978435</v>
      </c>
      <c r="G12" s="45">
        <v>437</v>
      </c>
      <c r="H12" s="46">
        <v>23.557951482479783</v>
      </c>
      <c r="I12" s="45">
        <v>391</v>
      </c>
      <c r="J12" s="46">
        <v>21.078167115902964</v>
      </c>
      <c r="K12" s="45">
        <v>144</v>
      </c>
      <c r="L12" s="46">
        <v>7.762803234501347</v>
      </c>
      <c r="M12" s="45">
        <v>52</v>
      </c>
      <c r="N12" s="46">
        <v>2.803234501347709</v>
      </c>
      <c r="O12" s="45">
        <v>198</v>
      </c>
      <c r="P12" s="46">
        <v>10.673854447439354</v>
      </c>
      <c r="Q12" s="45">
        <v>89</v>
      </c>
      <c r="R12" s="46">
        <v>4.797843665768194</v>
      </c>
    </row>
    <row r="13" spans="1:18" ht="18.75" customHeight="1">
      <c r="A13" s="44" t="s">
        <v>14</v>
      </c>
      <c r="B13" s="45">
        <v>163</v>
      </c>
      <c r="C13" s="45">
        <v>12</v>
      </c>
      <c r="D13" s="46">
        <v>7.361963190184049</v>
      </c>
      <c r="E13" s="45">
        <v>21</v>
      </c>
      <c r="F13" s="46">
        <v>12.883435582822086</v>
      </c>
      <c r="G13" s="45">
        <v>35</v>
      </c>
      <c r="H13" s="46">
        <v>21.472392638036812</v>
      </c>
      <c r="I13" s="45">
        <v>48</v>
      </c>
      <c r="J13" s="46">
        <v>29.447852760736197</v>
      </c>
      <c r="K13" s="45">
        <v>9</v>
      </c>
      <c r="L13" s="46">
        <v>5.521472392638037</v>
      </c>
      <c r="M13" s="45">
        <v>5</v>
      </c>
      <c r="N13" s="46">
        <v>3.067484662576687</v>
      </c>
      <c r="O13" s="45">
        <v>21</v>
      </c>
      <c r="P13" s="46">
        <v>12.883435582822086</v>
      </c>
      <c r="Q13" s="45">
        <v>12</v>
      </c>
      <c r="R13" s="46">
        <v>7.361963190184049</v>
      </c>
    </row>
    <row r="14" spans="1:18" ht="18.75" customHeight="1">
      <c r="A14" s="44" t="s">
        <v>15</v>
      </c>
      <c r="B14" s="45">
        <v>323</v>
      </c>
      <c r="C14" s="45">
        <v>49</v>
      </c>
      <c r="D14" s="46">
        <v>15.170278637770897</v>
      </c>
      <c r="E14" s="45">
        <v>42</v>
      </c>
      <c r="F14" s="46">
        <v>13.003095975232199</v>
      </c>
      <c r="G14" s="45">
        <v>72</v>
      </c>
      <c r="H14" s="46">
        <v>22.291021671826627</v>
      </c>
      <c r="I14" s="45">
        <v>95</v>
      </c>
      <c r="J14" s="46">
        <v>29.41176470588235</v>
      </c>
      <c r="K14" s="45">
        <v>12</v>
      </c>
      <c r="L14" s="46">
        <v>3.7151702786377707</v>
      </c>
      <c r="M14" s="45">
        <v>12</v>
      </c>
      <c r="N14" s="46">
        <v>3.7151702786377707</v>
      </c>
      <c r="O14" s="45">
        <v>33</v>
      </c>
      <c r="P14" s="46">
        <v>10.21671826625387</v>
      </c>
      <c r="Q14" s="45">
        <v>8</v>
      </c>
      <c r="R14" s="46">
        <v>2.476780185758514</v>
      </c>
    </row>
    <row r="15" spans="1:18" ht="18.75" customHeight="1">
      <c r="A15" s="44" t="s">
        <v>16</v>
      </c>
      <c r="B15" s="45">
        <v>157</v>
      </c>
      <c r="C15" s="45">
        <v>14</v>
      </c>
      <c r="D15" s="46">
        <v>8.9171974522293</v>
      </c>
      <c r="E15" s="45">
        <v>14</v>
      </c>
      <c r="F15" s="46">
        <v>8.9171974522293</v>
      </c>
      <c r="G15" s="45">
        <v>39</v>
      </c>
      <c r="H15" s="46">
        <v>24.840764331210192</v>
      </c>
      <c r="I15" s="45">
        <v>50</v>
      </c>
      <c r="J15" s="46">
        <v>31.84713375796178</v>
      </c>
      <c r="K15" s="45">
        <v>12</v>
      </c>
      <c r="L15" s="46">
        <v>7.643312101910828</v>
      </c>
      <c r="M15" s="45">
        <v>1</v>
      </c>
      <c r="N15" s="46">
        <v>0.6369426751592356</v>
      </c>
      <c r="O15" s="45">
        <v>16</v>
      </c>
      <c r="P15" s="46">
        <v>10.19108280254777</v>
      </c>
      <c r="Q15" s="45">
        <v>11</v>
      </c>
      <c r="R15" s="46">
        <v>7.006369426751592</v>
      </c>
    </row>
    <row r="16" spans="1:18" ht="18.75" customHeight="1">
      <c r="A16" s="44" t="s">
        <v>17</v>
      </c>
      <c r="B16" s="45">
        <v>1231</v>
      </c>
      <c r="C16" s="45">
        <v>67</v>
      </c>
      <c r="D16" s="46">
        <v>5.442729488220959</v>
      </c>
      <c r="E16" s="45">
        <v>193</v>
      </c>
      <c r="F16" s="46">
        <v>15.678310316815596</v>
      </c>
      <c r="G16" s="45">
        <v>375</v>
      </c>
      <c r="H16" s="46">
        <v>30.463038180341186</v>
      </c>
      <c r="I16" s="45">
        <v>299</v>
      </c>
      <c r="J16" s="46">
        <v>24.289195775792038</v>
      </c>
      <c r="K16" s="45">
        <v>130</v>
      </c>
      <c r="L16" s="46">
        <v>10.560519902518278</v>
      </c>
      <c r="M16" s="45">
        <v>44</v>
      </c>
      <c r="N16" s="46">
        <v>3.5743298131600323</v>
      </c>
      <c r="O16" s="45">
        <v>63</v>
      </c>
      <c r="P16" s="46">
        <v>5.117790414297319</v>
      </c>
      <c r="Q16" s="45">
        <v>60</v>
      </c>
      <c r="R16" s="46">
        <v>4.8740861088545895</v>
      </c>
    </row>
    <row r="17" spans="1:18" ht="18.75" customHeight="1">
      <c r="A17" s="44" t="s">
        <v>18</v>
      </c>
      <c r="B17" s="45">
        <v>988</v>
      </c>
      <c r="C17" s="45">
        <v>60</v>
      </c>
      <c r="D17" s="46">
        <v>6.072874493927125</v>
      </c>
      <c r="E17" s="45">
        <v>137</v>
      </c>
      <c r="F17" s="46">
        <v>13.866396761133602</v>
      </c>
      <c r="G17" s="45">
        <v>265</v>
      </c>
      <c r="H17" s="46">
        <v>26.821862348178136</v>
      </c>
      <c r="I17" s="45">
        <v>288</v>
      </c>
      <c r="J17" s="46">
        <v>29.1497975708502</v>
      </c>
      <c r="K17" s="45">
        <v>73</v>
      </c>
      <c r="L17" s="46">
        <v>7.388663967611335</v>
      </c>
      <c r="M17" s="45">
        <v>24</v>
      </c>
      <c r="N17" s="46">
        <v>2.42914979757085</v>
      </c>
      <c r="O17" s="45">
        <v>52</v>
      </c>
      <c r="P17" s="46">
        <v>5.263157894736842</v>
      </c>
      <c r="Q17" s="45">
        <v>89</v>
      </c>
      <c r="R17" s="46">
        <v>9.008097165991902</v>
      </c>
    </row>
    <row r="18" spans="1:18" ht="18.75" customHeight="1">
      <c r="A18" s="44" t="s">
        <v>19</v>
      </c>
      <c r="B18" s="45">
        <v>298</v>
      </c>
      <c r="C18" s="45">
        <v>25</v>
      </c>
      <c r="D18" s="46">
        <v>8.389261744966444</v>
      </c>
      <c r="E18" s="45">
        <v>25</v>
      </c>
      <c r="F18" s="46">
        <v>8.389261744966444</v>
      </c>
      <c r="G18" s="45">
        <v>75</v>
      </c>
      <c r="H18" s="46">
        <v>25.16778523489933</v>
      </c>
      <c r="I18" s="45">
        <v>102</v>
      </c>
      <c r="J18" s="46">
        <v>34.22818791946309</v>
      </c>
      <c r="K18" s="45">
        <v>10</v>
      </c>
      <c r="L18" s="46">
        <v>3.3557046979865772</v>
      </c>
      <c r="M18" s="45">
        <v>13</v>
      </c>
      <c r="N18" s="46">
        <v>4.3624161073825505</v>
      </c>
      <c r="O18" s="45">
        <v>36</v>
      </c>
      <c r="P18" s="46">
        <v>12.080536912751677</v>
      </c>
      <c r="Q18" s="45">
        <v>12</v>
      </c>
      <c r="R18" s="46">
        <v>4.026845637583893</v>
      </c>
    </row>
    <row r="19" spans="1:18" ht="18.75" customHeight="1">
      <c r="A19" s="44" t="s">
        <v>20</v>
      </c>
      <c r="B19" s="45">
        <v>829</v>
      </c>
      <c r="C19" s="45">
        <v>84</v>
      </c>
      <c r="D19" s="46">
        <v>10.132689987937274</v>
      </c>
      <c r="E19" s="45">
        <v>104</v>
      </c>
      <c r="F19" s="46">
        <v>12.545235223160436</v>
      </c>
      <c r="G19" s="45">
        <v>204</v>
      </c>
      <c r="H19" s="46">
        <v>24.60796139927624</v>
      </c>
      <c r="I19" s="45">
        <v>243</v>
      </c>
      <c r="J19" s="46">
        <v>29.312424607961404</v>
      </c>
      <c r="K19" s="45">
        <v>49</v>
      </c>
      <c r="L19" s="46">
        <v>5.910735826296744</v>
      </c>
      <c r="M19" s="45">
        <v>24</v>
      </c>
      <c r="N19" s="46">
        <v>2.8950542822677927</v>
      </c>
      <c r="O19" s="45">
        <v>83</v>
      </c>
      <c r="P19" s="46">
        <v>10.012062726176117</v>
      </c>
      <c r="Q19" s="45">
        <v>38</v>
      </c>
      <c r="R19" s="46">
        <v>4.5838359469240055</v>
      </c>
    </row>
    <row r="20" spans="1:18" ht="18.75" customHeight="1">
      <c r="A20" s="44" t="s">
        <v>21</v>
      </c>
      <c r="B20" s="45">
        <v>440</v>
      </c>
      <c r="C20" s="45">
        <v>20</v>
      </c>
      <c r="D20" s="46">
        <v>4</v>
      </c>
      <c r="E20" s="45">
        <v>80</v>
      </c>
      <c r="F20" s="46">
        <v>18</v>
      </c>
      <c r="G20" s="45">
        <v>130</v>
      </c>
      <c r="H20" s="46">
        <v>29</v>
      </c>
      <c r="I20" s="45">
        <v>120</v>
      </c>
      <c r="J20" s="46">
        <v>27</v>
      </c>
      <c r="K20" s="45">
        <v>40</v>
      </c>
      <c r="L20" s="46">
        <v>9</v>
      </c>
      <c r="M20" s="45">
        <v>10</v>
      </c>
      <c r="N20" s="46">
        <v>2</v>
      </c>
      <c r="O20" s="45">
        <v>30</v>
      </c>
      <c r="P20" s="46">
        <v>7</v>
      </c>
      <c r="Q20" s="45">
        <v>10</v>
      </c>
      <c r="R20" s="46">
        <v>3</v>
      </c>
    </row>
    <row r="21" spans="1:18" ht="18.75" customHeight="1">
      <c r="A21" s="44" t="s">
        <v>22</v>
      </c>
      <c r="B21" s="45">
        <v>706</v>
      </c>
      <c r="C21" s="45">
        <v>91</v>
      </c>
      <c r="D21" s="46">
        <v>12.889518413597735</v>
      </c>
      <c r="E21" s="45">
        <v>134</v>
      </c>
      <c r="F21" s="46">
        <v>18.98016997167139</v>
      </c>
      <c r="G21" s="45">
        <v>189</v>
      </c>
      <c r="H21" s="46">
        <v>26.770538243626063</v>
      </c>
      <c r="I21" s="45">
        <v>142</v>
      </c>
      <c r="J21" s="46">
        <v>20.11331444759207</v>
      </c>
      <c r="K21" s="45">
        <v>44</v>
      </c>
      <c r="L21" s="46">
        <v>6.23229461756374</v>
      </c>
      <c r="M21" s="45">
        <v>13</v>
      </c>
      <c r="N21" s="46">
        <v>1.841359773371105</v>
      </c>
      <c r="O21" s="45">
        <v>66</v>
      </c>
      <c r="P21" s="46">
        <v>9.34844192634561</v>
      </c>
      <c r="Q21" s="45">
        <v>27</v>
      </c>
      <c r="R21" s="46">
        <v>3.824362606232295</v>
      </c>
    </row>
    <row r="22" spans="1:18" ht="18.75" customHeight="1">
      <c r="A22" s="44" t="s">
        <v>23</v>
      </c>
      <c r="B22" s="45">
        <v>476</v>
      </c>
      <c r="C22" s="45">
        <v>63</v>
      </c>
      <c r="D22" s="46">
        <v>13.23529411764706</v>
      </c>
      <c r="E22" s="45">
        <v>53</v>
      </c>
      <c r="F22" s="46">
        <v>11.134453781512606</v>
      </c>
      <c r="G22" s="45">
        <v>97</v>
      </c>
      <c r="H22" s="46">
        <v>20.378151260504204</v>
      </c>
      <c r="I22" s="45">
        <v>166</v>
      </c>
      <c r="J22" s="46">
        <v>34.87394957983194</v>
      </c>
      <c r="K22" s="45">
        <v>16</v>
      </c>
      <c r="L22" s="46">
        <v>3.361344537815126</v>
      </c>
      <c r="M22" s="45">
        <v>8</v>
      </c>
      <c r="N22" s="46">
        <v>1.680672268907563</v>
      </c>
      <c r="O22" s="45">
        <v>47</v>
      </c>
      <c r="P22" s="46">
        <v>9.873949579831933</v>
      </c>
      <c r="Q22" s="45">
        <v>26</v>
      </c>
      <c r="R22" s="46">
        <v>5.46218487394958</v>
      </c>
    </row>
    <row r="23" spans="1:18" ht="18.75" customHeight="1">
      <c r="A23" s="44" t="s">
        <v>24</v>
      </c>
      <c r="B23" s="45">
        <v>108</v>
      </c>
      <c r="C23" s="45">
        <v>11</v>
      </c>
      <c r="D23" s="46">
        <v>10.185185185185185</v>
      </c>
      <c r="E23" s="45">
        <v>17</v>
      </c>
      <c r="F23" s="46">
        <v>15.74074074074074</v>
      </c>
      <c r="G23" s="45">
        <v>13</v>
      </c>
      <c r="H23" s="46">
        <v>12.037037037037036</v>
      </c>
      <c r="I23" s="45">
        <v>44</v>
      </c>
      <c r="J23" s="46">
        <v>40.74074074074074</v>
      </c>
      <c r="K23" s="45">
        <v>3</v>
      </c>
      <c r="L23" s="46">
        <v>2.7777777777777777</v>
      </c>
      <c r="M23" s="45">
        <v>2</v>
      </c>
      <c r="N23" s="46">
        <v>1.8518518518518516</v>
      </c>
      <c r="O23" s="45">
        <v>10</v>
      </c>
      <c r="P23" s="46">
        <v>9.25925925925926</v>
      </c>
      <c r="Q23" s="45">
        <v>8</v>
      </c>
      <c r="R23" s="46">
        <v>7.4074074074074066</v>
      </c>
    </row>
    <row r="24" spans="1:18" ht="18.75" customHeight="1">
      <c r="A24" s="44" t="s">
        <v>25</v>
      </c>
      <c r="B24" s="45">
        <v>182</v>
      </c>
      <c r="C24" s="45">
        <v>13</v>
      </c>
      <c r="D24" s="46">
        <v>7.142857142857142</v>
      </c>
      <c r="E24" s="45">
        <v>20</v>
      </c>
      <c r="F24" s="46">
        <v>10.989010989010989</v>
      </c>
      <c r="G24" s="45">
        <v>36</v>
      </c>
      <c r="H24" s="46">
        <v>19.78021978021978</v>
      </c>
      <c r="I24" s="45">
        <v>71</v>
      </c>
      <c r="J24" s="46">
        <v>39.01098901098901</v>
      </c>
      <c r="K24" s="45">
        <v>6</v>
      </c>
      <c r="L24" s="46">
        <v>3.2967032967032965</v>
      </c>
      <c r="M24" s="45">
        <v>0</v>
      </c>
      <c r="N24" s="46">
        <v>0</v>
      </c>
      <c r="O24" s="45">
        <v>27</v>
      </c>
      <c r="P24" s="46">
        <v>14.835164835164834</v>
      </c>
      <c r="Q24" s="45">
        <v>9</v>
      </c>
      <c r="R24" s="46">
        <v>4.945054945054945</v>
      </c>
    </row>
    <row r="25" spans="1:18" ht="18.75" customHeight="1">
      <c r="A25" s="44" t="s">
        <v>26</v>
      </c>
      <c r="B25" s="45">
        <v>156</v>
      </c>
      <c r="C25" s="45">
        <v>13</v>
      </c>
      <c r="D25" s="46">
        <v>8.333333333333334</v>
      </c>
      <c r="E25" s="45">
        <v>13</v>
      </c>
      <c r="F25" s="46">
        <v>8.333333333333334</v>
      </c>
      <c r="G25" s="45">
        <v>40</v>
      </c>
      <c r="H25" s="46">
        <v>25.64102564102564</v>
      </c>
      <c r="I25" s="45">
        <v>56</v>
      </c>
      <c r="J25" s="46">
        <v>35.8974358974359</v>
      </c>
      <c r="K25" s="45">
        <v>4</v>
      </c>
      <c r="L25" s="46">
        <v>2.564102564102564</v>
      </c>
      <c r="M25" s="45">
        <v>1</v>
      </c>
      <c r="N25" s="46">
        <v>0.641025641025641</v>
      </c>
      <c r="O25" s="45">
        <v>19</v>
      </c>
      <c r="P25" s="46">
        <v>12.179487179487179</v>
      </c>
      <c r="Q25" s="45">
        <v>10</v>
      </c>
      <c r="R25" s="46">
        <v>6.41025641025641</v>
      </c>
    </row>
    <row r="26" spans="1:18" ht="18.75" customHeight="1">
      <c r="A26" s="44" t="s">
        <v>27</v>
      </c>
      <c r="B26" s="45">
        <v>322</v>
      </c>
      <c r="C26" s="45">
        <v>49</v>
      </c>
      <c r="D26" s="46">
        <v>15.217391304347824</v>
      </c>
      <c r="E26" s="45">
        <v>42</v>
      </c>
      <c r="F26" s="46">
        <v>13.043478260869565</v>
      </c>
      <c r="G26" s="45">
        <v>79</v>
      </c>
      <c r="H26" s="46">
        <v>24.53416149068323</v>
      </c>
      <c r="I26" s="45">
        <v>86</v>
      </c>
      <c r="J26" s="46">
        <v>26.70807453416149</v>
      </c>
      <c r="K26" s="45">
        <v>14</v>
      </c>
      <c r="L26" s="46">
        <v>4.3478260869565215</v>
      </c>
      <c r="M26" s="45">
        <v>5</v>
      </c>
      <c r="N26" s="46">
        <v>1.5527950310559004</v>
      </c>
      <c r="O26" s="45">
        <v>41</v>
      </c>
      <c r="P26" s="46">
        <v>12.732919254658384</v>
      </c>
      <c r="Q26" s="45">
        <v>6</v>
      </c>
      <c r="R26" s="46">
        <v>1.8633540372670807</v>
      </c>
    </row>
    <row r="27" spans="1:18" ht="18.75" customHeight="1">
      <c r="A27" s="44" t="s">
        <v>28</v>
      </c>
      <c r="B27" s="45">
        <v>948</v>
      </c>
      <c r="C27" s="45">
        <v>100</v>
      </c>
      <c r="D27" s="46">
        <v>10.548523206751055</v>
      </c>
      <c r="E27" s="45">
        <v>75</v>
      </c>
      <c r="F27" s="46">
        <v>7.911392405063291</v>
      </c>
      <c r="G27" s="45">
        <v>278</v>
      </c>
      <c r="H27" s="46">
        <v>29.32489451476793</v>
      </c>
      <c r="I27" s="45">
        <v>278</v>
      </c>
      <c r="J27" s="46">
        <v>29.32489451476793</v>
      </c>
      <c r="K27" s="45">
        <v>65</v>
      </c>
      <c r="L27" s="46">
        <v>6.856540084388185</v>
      </c>
      <c r="M27" s="45">
        <v>29</v>
      </c>
      <c r="N27" s="46">
        <v>3.0590717299578056</v>
      </c>
      <c r="O27" s="45">
        <v>94</v>
      </c>
      <c r="P27" s="46">
        <v>9.915611814345992</v>
      </c>
      <c r="Q27" s="45">
        <v>29</v>
      </c>
      <c r="R27" s="46">
        <v>3.0590717299578056</v>
      </c>
    </row>
    <row r="28" spans="1:18" ht="18.75" customHeight="1">
      <c r="A28" s="44" t="s">
        <v>29</v>
      </c>
      <c r="B28" s="45">
        <v>127</v>
      </c>
      <c r="C28" s="45">
        <v>22</v>
      </c>
      <c r="D28" s="46">
        <v>17.322834645669293</v>
      </c>
      <c r="E28" s="45">
        <v>17</v>
      </c>
      <c r="F28" s="46">
        <v>13.385826771653543</v>
      </c>
      <c r="G28" s="45">
        <v>26</v>
      </c>
      <c r="H28" s="46">
        <v>20.47244094488189</v>
      </c>
      <c r="I28" s="45">
        <v>34</v>
      </c>
      <c r="J28" s="46">
        <v>26.771653543307085</v>
      </c>
      <c r="K28" s="45">
        <v>3</v>
      </c>
      <c r="L28" s="46">
        <v>2.3622047244094486</v>
      </c>
      <c r="M28" s="45">
        <v>1</v>
      </c>
      <c r="N28" s="46">
        <v>0.7874015748031495</v>
      </c>
      <c r="O28" s="45">
        <v>21</v>
      </c>
      <c r="P28" s="46">
        <v>16.53543307086614</v>
      </c>
      <c r="Q28" s="45">
        <v>3</v>
      </c>
      <c r="R28" s="46">
        <v>2.3622047244094486</v>
      </c>
    </row>
    <row r="29" spans="1:18" ht="18.75" customHeight="1">
      <c r="A29" s="44" t="s">
        <v>30</v>
      </c>
      <c r="B29" s="45">
        <v>322</v>
      </c>
      <c r="C29" s="45">
        <v>55</v>
      </c>
      <c r="D29" s="46">
        <v>17.080745341614907</v>
      </c>
      <c r="E29" s="45">
        <v>37</v>
      </c>
      <c r="F29" s="46">
        <v>11.490683229813664</v>
      </c>
      <c r="G29" s="45">
        <v>58</v>
      </c>
      <c r="H29" s="46">
        <v>18.012422360248447</v>
      </c>
      <c r="I29" s="45">
        <v>87</v>
      </c>
      <c r="J29" s="46">
        <v>27.01863354037267</v>
      </c>
      <c r="K29" s="45">
        <v>10</v>
      </c>
      <c r="L29" s="46">
        <v>3.105590062111801</v>
      </c>
      <c r="M29" s="45">
        <v>6</v>
      </c>
      <c r="N29" s="46">
        <v>1.8633540372670807</v>
      </c>
      <c r="O29" s="45">
        <v>59</v>
      </c>
      <c r="P29" s="46">
        <v>18.322981366459626</v>
      </c>
      <c r="Q29" s="45">
        <v>10</v>
      </c>
      <c r="R29" s="46">
        <v>3.105590062111801</v>
      </c>
    </row>
    <row r="30" spans="1:18" ht="18.75" customHeight="1">
      <c r="A30" s="44" t="s">
        <v>31</v>
      </c>
      <c r="B30" s="45">
        <v>88</v>
      </c>
      <c r="C30" s="45">
        <v>14</v>
      </c>
      <c r="D30" s="46">
        <v>15.909090909090908</v>
      </c>
      <c r="E30" s="45">
        <v>8</v>
      </c>
      <c r="F30" s="46">
        <v>9.090909090909092</v>
      </c>
      <c r="G30" s="45">
        <v>15</v>
      </c>
      <c r="H30" s="46">
        <v>17.045454545454547</v>
      </c>
      <c r="I30" s="45">
        <v>31</v>
      </c>
      <c r="J30" s="46">
        <v>35.22727272727273</v>
      </c>
      <c r="K30" s="45">
        <v>6</v>
      </c>
      <c r="L30" s="46">
        <v>6.818181818181818</v>
      </c>
      <c r="M30" s="45">
        <v>2</v>
      </c>
      <c r="N30" s="46">
        <v>2.272727272727273</v>
      </c>
      <c r="O30" s="45">
        <v>7</v>
      </c>
      <c r="P30" s="46">
        <v>7.954545454545454</v>
      </c>
      <c r="Q30" s="45">
        <v>5</v>
      </c>
      <c r="R30" s="46">
        <v>5.681818181818182</v>
      </c>
    </row>
    <row r="31" spans="1:18" ht="18.75" customHeight="1">
      <c r="A31" s="44" t="s">
        <v>32</v>
      </c>
      <c r="B31" s="45">
        <v>162</v>
      </c>
      <c r="C31" s="45">
        <v>23</v>
      </c>
      <c r="D31" s="46">
        <v>14.19753086419753</v>
      </c>
      <c r="E31" s="45">
        <v>13</v>
      </c>
      <c r="F31" s="46">
        <v>8.024691358024691</v>
      </c>
      <c r="G31" s="45">
        <v>43</v>
      </c>
      <c r="H31" s="46">
        <v>26.54320987654321</v>
      </c>
      <c r="I31" s="45">
        <v>47</v>
      </c>
      <c r="J31" s="46">
        <v>29.012345679012345</v>
      </c>
      <c r="K31" s="45">
        <v>6</v>
      </c>
      <c r="L31" s="46">
        <v>3.7037037037037033</v>
      </c>
      <c r="M31" s="45">
        <v>2</v>
      </c>
      <c r="N31" s="46">
        <v>1.2345679012345678</v>
      </c>
      <c r="O31" s="45">
        <v>19</v>
      </c>
      <c r="P31" s="46">
        <v>11.728395061728394</v>
      </c>
      <c r="Q31" s="45">
        <v>9</v>
      </c>
      <c r="R31" s="46">
        <v>5.555555555555555</v>
      </c>
    </row>
    <row r="32" spans="1:18" ht="18.75" customHeight="1">
      <c r="A32" s="44" t="s">
        <v>33</v>
      </c>
      <c r="B32" s="45">
        <v>714</v>
      </c>
      <c r="C32" s="45">
        <v>61</v>
      </c>
      <c r="D32" s="46">
        <v>8.543417366946779</v>
      </c>
      <c r="E32" s="45">
        <v>68</v>
      </c>
      <c r="F32" s="46">
        <v>9.523809523809524</v>
      </c>
      <c r="G32" s="45">
        <v>207</v>
      </c>
      <c r="H32" s="46">
        <v>28.991596638655462</v>
      </c>
      <c r="I32" s="45">
        <v>175</v>
      </c>
      <c r="J32" s="46">
        <v>24.50980392156863</v>
      </c>
      <c r="K32" s="45">
        <v>92</v>
      </c>
      <c r="L32" s="46">
        <v>12.88515406162465</v>
      </c>
      <c r="M32" s="45">
        <v>9</v>
      </c>
      <c r="N32" s="46">
        <v>1.2605042016806722</v>
      </c>
      <c r="O32" s="45">
        <v>52</v>
      </c>
      <c r="P32" s="46">
        <v>7.282913165266106</v>
      </c>
      <c r="Q32" s="45">
        <v>50</v>
      </c>
      <c r="R32" s="46">
        <v>7.002801120448179</v>
      </c>
    </row>
    <row r="33" spans="1:18" ht="18.75" customHeight="1">
      <c r="A33" s="44" t="s">
        <v>34</v>
      </c>
      <c r="B33" s="45">
        <v>963</v>
      </c>
      <c r="C33" s="45">
        <v>90</v>
      </c>
      <c r="D33" s="46">
        <v>9.345794392523363</v>
      </c>
      <c r="E33" s="45">
        <v>113</v>
      </c>
      <c r="F33" s="46">
        <v>11.734164070612668</v>
      </c>
      <c r="G33" s="45">
        <v>245</v>
      </c>
      <c r="H33" s="46">
        <v>25.441329179646935</v>
      </c>
      <c r="I33" s="45">
        <v>272</v>
      </c>
      <c r="J33" s="46">
        <v>28.245067497403944</v>
      </c>
      <c r="K33" s="45">
        <v>84</v>
      </c>
      <c r="L33" s="46">
        <v>8.722741433021806</v>
      </c>
      <c r="M33" s="45">
        <v>22</v>
      </c>
      <c r="N33" s="46">
        <v>2.2845275181723776</v>
      </c>
      <c r="O33" s="45">
        <v>85</v>
      </c>
      <c r="P33" s="46">
        <v>8.826583592938732</v>
      </c>
      <c r="Q33" s="45">
        <v>52</v>
      </c>
      <c r="R33" s="46">
        <v>5.399792315680165</v>
      </c>
    </row>
    <row r="34" spans="1:18" ht="18.75" customHeight="1">
      <c r="A34" s="44" t="s">
        <v>35</v>
      </c>
      <c r="B34" s="45">
        <v>520</v>
      </c>
      <c r="C34" s="45">
        <v>52</v>
      </c>
      <c r="D34" s="46">
        <v>10</v>
      </c>
      <c r="E34" s="45">
        <v>57</v>
      </c>
      <c r="F34" s="46">
        <v>10.961538461538462</v>
      </c>
      <c r="G34" s="45">
        <v>116</v>
      </c>
      <c r="H34" s="46">
        <v>22.307692307692307</v>
      </c>
      <c r="I34" s="45">
        <v>171</v>
      </c>
      <c r="J34" s="46">
        <v>32.88461538461539</v>
      </c>
      <c r="K34" s="45">
        <v>29</v>
      </c>
      <c r="L34" s="46">
        <v>5.576923076923077</v>
      </c>
      <c r="M34" s="45">
        <v>16</v>
      </c>
      <c r="N34" s="46">
        <v>3.0769230769230766</v>
      </c>
      <c r="O34" s="45">
        <v>59</v>
      </c>
      <c r="P34" s="46">
        <v>11.346153846153845</v>
      </c>
      <c r="Q34" s="45">
        <v>20</v>
      </c>
      <c r="R34" s="46">
        <v>3.846153846153846</v>
      </c>
    </row>
    <row r="35" spans="1:18" ht="18.75" customHeight="1">
      <c r="A35" s="44" t="s">
        <v>36</v>
      </c>
      <c r="B35" s="45">
        <v>211</v>
      </c>
      <c r="C35" s="45">
        <v>29</v>
      </c>
      <c r="D35" s="46">
        <v>13.6</v>
      </c>
      <c r="E35" s="45">
        <v>26</v>
      </c>
      <c r="F35" s="46">
        <v>12.322274881516588</v>
      </c>
      <c r="G35" s="45">
        <v>42</v>
      </c>
      <c r="H35" s="46">
        <v>19.90521327014218</v>
      </c>
      <c r="I35" s="45">
        <v>64</v>
      </c>
      <c r="J35" s="46">
        <v>30.33175355450237</v>
      </c>
      <c r="K35" s="45">
        <v>8</v>
      </c>
      <c r="L35" s="46">
        <v>3.9</v>
      </c>
      <c r="M35" s="45">
        <v>6</v>
      </c>
      <c r="N35" s="46">
        <v>2.7</v>
      </c>
      <c r="O35" s="45">
        <v>23</v>
      </c>
      <c r="P35" s="46">
        <v>11</v>
      </c>
      <c r="Q35" s="45">
        <v>13</v>
      </c>
      <c r="R35" s="46">
        <v>6.161137440758294</v>
      </c>
    </row>
    <row r="36" spans="1:18" ht="18.75" customHeight="1">
      <c r="A36" s="44" t="s">
        <v>37</v>
      </c>
      <c r="B36" s="45">
        <v>900</v>
      </c>
      <c r="C36" s="45">
        <v>109</v>
      </c>
      <c r="D36" s="46">
        <v>12.11111111111111</v>
      </c>
      <c r="E36" s="45">
        <v>87</v>
      </c>
      <c r="F36" s="46">
        <v>9.666666666666666</v>
      </c>
      <c r="G36" s="45">
        <v>219</v>
      </c>
      <c r="H36" s="46">
        <v>24.333333333333332</v>
      </c>
      <c r="I36" s="45">
        <v>242</v>
      </c>
      <c r="J36" s="46">
        <v>26.88888888888889</v>
      </c>
      <c r="K36" s="45">
        <v>75</v>
      </c>
      <c r="L36" s="46">
        <v>8.333333333333334</v>
      </c>
      <c r="M36" s="45">
        <v>24</v>
      </c>
      <c r="N36" s="46">
        <v>2.6666666666666665</v>
      </c>
      <c r="O36" s="45">
        <v>110</v>
      </c>
      <c r="P36" s="46">
        <v>12.222222222222221</v>
      </c>
      <c r="Q36" s="45">
        <v>34</v>
      </c>
      <c r="R36" s="46">
        <v>3.7777777777777777</v>
      </c>
    </row>
    <row r="37" spans="1:18" ht="18.75" customHeight="1">
      <c r="A37" s="44" t="s">
        <v>38</v>
      </c>
      <c r="B37" s="45">
        <v>157</v>
      </c>
      <c r="C37" s="45">
        <v>18</v>
      </c>
      <c r="D37" s="46">
        <v>11.464968152866241</v>
      </c>
      <c r="E37" s="45">
        <v>19</v>
      </c>
      <c r="F37" s="46">
        <v>12.101910828025478</v>
      </c>
      <c r="G37" s="45">
        <v>30</v>
      </c>
      <c r="H37" s="46">
        <v>19.108280254777068</v>
      </c>
      <c r="I37" s="45">
        <v>48</v>
      </c>
      <c r="J37" s="46">
        <v>30.573248407643312</v>
      </c>
      <c r="K37" s="45">
        <v>5</v>
      </c>
      <c r="L37" s="46">
        <v>3.184713375796178</v>
      </c>
      <c r="M37" s="45">
        <v>4</v>
      </c>
      <c r="N37" s="46">
        <v>2.5477707006369426</v>
      </c>
      <c r="O37" s="45">
        <v>23</v>
      </c>
      <c r="P37" s="46">
        <v>14.64968152866242</v>
      </c>
      <c r="Q37" s="45">
        <v>10</v>
      </c>
      <c r="R37" s="46">
        <v>6.369426751592356</v>
      </c>
    </row>
    <row r="38" spans="1:18" ht="18.75" customHeight="1">
      <c r="A38" s="44" t="s">
        <v>39</v>
      </c>
      <c r="B38" s="45">
        <v>137</v>
      </c>
      <c r="C38" s="45">
        <v>11</v>
      </c>
      <c r="D38" s="46">
        <v>8.02919708029197</v>
      </c>
      <c r="E38" s="45">
        <v>21</v>
      </c>
      <c r="F38" s="46">
        <v>15.32846715328467</v>
      </c>
      <c r="G38" s="45">
        <v>29</v>
      </c>
      <c r="H38" s="46">
        <v>21.16788321167883</v>
      </c>
      <c r="I38" s="45">
        <v>52</v>
      </c>
      <c r="J38" s="46">
        <v>37.95620437956204</v>
      </c>
      <c r="K38" s="45">
        <v>2</v>
      </c>
      <c r="L38" s="46">
        <v>1.4598540145985401</v>
      </c>
      <c r="M38" s="45">
        <v>4</v>
      </c>
      <c r="N38" s="46">
        <v>2.9197080291970803</v>
      </c>
      <c r="O38" s="45">
        <v>11</v>
      </c>
      <c r="P38" s="46">
        <v>8.02919708029197</v>
      </c>
      <c r="Q38" s="45">
        <v>7</v>
      </c>
      <c r="R38" s="46">
        <v>5.10948905109489</v>
      </c>
    </row>
    <row r="39" spans="1:18" ht="18.75" customHeight="1">
      <c r="A39" s="44" t="s">
        <v>40</v>
      </c>
      <c r="B39" s="45">
        <v>258</v>
      </c>
      <c r="C39" s="45">
        <v>39</v>
      </c>
      <c r="D39" s="46">
        <v>15.116279069767442</v>
      </c>
      <c r="E39" s="45">
        <v>34</v>
      </c>
      <c r="F39" s="46">
        <v>13.178294573643411</v>
      </c>
      <c r="G39" s="45">
        <v>39</v>
      </c>
      <c r="H39" s="46">
        <v>15.116279069767442</v>
      </c>
      <c r="I39" s="45">
        <v>75</v>
      </c>
      <c r="J39" s="46">
        <v>29.069767441860463</v>
      </c>
      <c r="K39" s="45">
        <v>10</v>
      </c>
      <c r="L39" s="46">
        <v>3.875968992248062</v>
      </c>
      <c r="M39" s="45">
        <v>7</v>
      </c>
      <c r="N39" s="46">
        <v>2.7131782945736433</v>
      </c>
      <c r="O39" s="45">
        <v>41</v>
      </c>
      <c r="P39" s="46">
        <v>15.891472868217054</v>
      </c>
      <c r="Q39" s="45">
        <v>13</v>
      </c>
      <c r="R39" s="46">
        <v>5.038759689922481</v>
      </c>
    </row>
    <row r="40" spans="1:18" ht="18.75" customHeight="1">
      <c r="A40" s="44" t="s">
        <v>41</v>
      </c>
      <c r="B40" s="45">
        <v>499</v>
      </c>
      <c r="C40" s="45">
        <v>76</v>
      </c>
      <c r="D40" s="46">
        <v>15.230460921843687</v>
      </c>
      <c r="E40" s="45">
        <v>92</v>
      </c>
      <c r="F40" s="46">
        <v>18.43687374749499</v>
      </c>
      <c r="G40" s="45">
        <v>121</v>
      </c>
      <c r="H40" s="46">
        <v>24.248496993987974</v>
      </c>
      <c r="I40" s="45">
        <v>112</v>
      </c>
      <c r="J40" s="46">
        <v>22.444889779559116</v>
      </c>
      <c r="K40" s="45">
        <v>31</v>
      </c>
      <c r="L40" s="46">
        <v>6.212424849699398</v>
      </c>
      <c r="M40" s="45">
        <v>13</v>
      </c>
      <c r="N40" s="46">
        <v>2.6052104208416833</v>
      </c>
      <c r="O40" s="45">
        <v>33</v>
      </c>
      <c r="P40" s="46">
        <v>6.613226452905812</v>
      </c>
      <c r="Q40" s="45">
        <v>21</v>
      </c>
      <c r="R40" s="46">
        <v>4.208416833667335</v>
      </c>
    </row>
    <row r="41" spans="1:18" ht="18.75" customHeight="1">
      <c r="A41" s="44" t="s">
        <v>42</v>
      </c>
      <c r="B41" s="45">
        <v>53</v>
      </c>
      <c r="C41" s="45">
        <v>6</v>
      </c>
      <c r="D41" s="46">
        <v>11.320754716981131</v>
      </c>
      <c r="E41" s="45">
        <v>3</v>
      </c>
      <c r="F41" s="46">
        <v>5.660377358490566</v>
      </c>
      <c r="G41" s="45">
        <v>9</v>
      </c>
      <c r="H41" s="46">
        <v>16.9811320754717</v>
      </c>
      <c r="I41" s="45">
        <v>21</v>
      </c>
      <c r="J41" s="46">
        <v>39.62264150943396</v>
      </c>
      <c r="K41" s="45">
        <v>2</v>
      </c>
      <c r="L41" s="46">
        <v>3.773584905660377</v>
      </c>
      <c r="M41" s="45">
        <v>3</v>
      </c>
      <c r="N41" s="46">
        <v>5.660377358490566</v>
      </c>
      <c r="O41" s="45">
        <v>9</v>
      </c>
      <c r="P41" s="46">
        <v>16.9811320754717</v>
      </c>
      <c r="Q41" s="45">
        <v>0</v>
      </c>
      <c r="R41" s="46">
        <v>0</v>
      </c>
    </row>
    <row r="42" spans="1:18" ht="18.75" customHeight="1">
      <c r="A42" s="44" t="s">
        <v>43</v>
      </c>
      <c r="B42" s="45">
        <v>285</v>
      </c>
      <c r="C42" s="45">
        <v>33</v>
      </c>
      <c r="D42" s="46">
        <v>11.578947368421053</v>
      </c>
      <c r="E42" s="45">
        <v>36</v>
      </c>
      <c r="F42" s="46">
        <v>12.631578947368421</v>
      </c>
      <c r="G42" s="45">
        <v>55</v>
      </c>
      <c r="H42" s="46">
        <v>19.298245614035086</v>
      </c>
      <c r="I42" s="45">
        <v>83</v>
      </c>
      <c r="J42" s="46">
        <v>29.12280701754386</v>
      </c>
      <c r="K42" s="45">
        <v>24</v>
      </c>
      <c r="L42" s="46">
        <v>8.421052631578947</v>
      </c>
      <c r="M42" s="45">
        <v>9</v>
      </c>
      <c r="N42" s="46">
        <v>3.1578947368421053</v>
      </c>
      <c r="O42" s="45">
        <v>27</v>
      </c>
      <c r="P42" s="46">
        <v>9.473684210526315</v>
      </c>
      <c r="Q42" s="45">
        <v>18</v>
      </c>
      <c r="R42" s="46">
        <v>6.315789473684211</v>
      </c>
    </row>
    <row r="43" spans="1:18" ht="18.75" customHeight="1">
      <c r="A43" s="44" t="s">
        <v>44</v>
      </c>
      <c r="B43" s="45">
        <v>505</v>
      </c>
      <c r="C43" s="45">
        <v>79</v>
      </c>
      <c r="D43" s="46">
        <v>15.643564356435643</v>
      </c>
      <c r="E43" s="45">
        <v>46</v>
      </c>
      <c r="F43" s="46">
        <v>9.10891089108911</v>
      </c>
      <c r="G43" s="45">
        <v>114</v>
      </c>
      <c r="H43" s="46">
        <v>22.574257425742577</v>
      </c>
      <c r="I43" s="45">
        <v>159</v>
      </c>
      <c r="J43" s="46">
        <v>31.485148514851485</v>
      </c>
      <c r="K43" s="45">
        <v>29</v>
      </c>
      <c r="L43" s="46">
        <v>5.742574257425742</v>
      </c>
      <c r="M43" s="45">
        <v>15</v>
      </c>
      <c r="N43" s="46">
        <v>2.9702970297029703</v>
      </c>
      <c r="O43" s="45">
        <v>45</v>
      </c>
      <c r="P43" s="46">
        <v>8.910891089108912</v>
      </c>
      <c r="Q43" s="45">
        <v>18</v>
      </c>
      <c r="R43" s="46">
        <v>3.5643564356435644</v>
      </c>
    </row>
    <row r="44" spans="1:18" ht="18.75" customHeight="1">
      <c r="A44" s="44" t="s">
        <v>45</v>
      </c>
      <c r="B44" s="45">
        <v>166</v>
      </c>
      <c r="C44" s="45">
        <v>17</v>
      </c>
      <c r="D44" s="46">
        <v>10.240963855421688</v>
      </c>
      <c r="E44" s="45">
        <v>21</v>
      </c>
      <c r="F44" s="46">
        <v>12.650602409638555</v>
      </c>
      <c r="G44" s="45">
        <v>33</v>
      </c>
      <c r="H44" s="46">
        <v>19.87951807228916</v>
      </c>
      <c r="I44" s="45">
        <v>55</v>
      </c>
      <c r="J44" s="46">
        <v>33.13253012048193</v>
      </c>
      <c r="K44" s="45">
        <v>5</v>
      </c>
      <c r="L44" s="46">
        <v>3.0120481927710845</v>
      </c>
      <c r="M44" s="45">
        <v>1</v>
      </c>
      <c r="N44" s="46">
        <v>0.6024096385542169</v>
      </c>
      <c r="O44" s="45">
        <v>22</v>
      </c>
      <c r="P44" s="46">
        <v>13.253012048192772</v>
      </c>
      <c r="Q44" s="45">
        <v>12</v>
      </c>
      <c r="R44" s="46">
        <v>7.228915662650603</v>
      </c>
    </row>
    <row r="45" spans="1:18" ht="18.75" customHeight="1">
      <c r="A45" s="44" t="s">
        <v>46</v>
      </c>
      <c r="B45" s="45">
        <v>319</v>
      </c>
      <c r="C45" s="45">
        <v>47</v>
      </c>
      <c r="D45" s="46">
        <v>14.733542319749217</v>
      </c>
      <c r="E45" s="45">
        <v>19</v>
      </c>
      <c r="F45" s="46">
        <v>5.956112852664577</v>
      </c>
      <c r="G45" s="45">
        <v>54</v>
      </c>
      <c r="H45" s="46">
        <v>16.927899686520377</v>
      </c>
      <c r="I45" s="45">
        <v>106</v>
      </c>
      <c r="J45" s="46">
        <v>33.22884012539185</v>
      </c>
      <c r="K45" s="45">
        <v>17</v>
      </c>
      <c r="L45" s="46">
        <v>5.329153605015674</v>
      </c>
      <c r="M45" s="45">
        <v>10</v>
      </c>
      <c r="N45" s="46">
        <v>3.134796238244514</v>
      </c>
      <c r="O45" s="45">
        <v>52</v>
      </c>
      <c r="P45" s="46">
        <v>16.300940438871475</v>
      </c>
      <c r="Q45" s="45">
        <v>14</v>
      </c>
      <c r="R45" s="46">
        <v>4.38871473354232</v>
      </c>
    </row>
    <row r="46" spans="1:18" ht="18.75" customHeight="1">
      <c r="A46" s="44" t="s">
        <v>47</v>
      </c>
      <c r="B46" s="45">
        <v>1402</v>
      </c>
      <c r="C46" s="45">
        <v>205</v>
      </c>
      <c r="D46" s="46">
        <v>14.621968616262482</v>
      </c>
      <c r="E46" s="45">
        <v>140</v>
      </c>
      <c r="F46" s="46">
        <v>9.985734664764623</v>
      </c>
      <c r="G46" s="45">
        <v>270</v>
      </c>
      <c r="H46" s="46">
        <v>19.258202567760343</v>
      </c>
      <c r="I46" s="45">
        <v>447</v>
      </c>
      <c r="J46" s="46">
        <v>31.8830242510699</v>
      </c>
      <c r="K46" s="45">
        <v>89</v>
      </c>
      <c r="L46" s="46">
        <v>6.348074179743224</v>
      </c>
      <c r="M46" s="45">
        <v>43</v>
      </c>
      <c r="N46" s="46">
        <v>3.067047075606277</v>
      </c>
      <c r="O46" s="45">
        <v>136</v>
      </c>
      <c r="P46" s="46">
        <v>9.70042796005706</v>
      </c>
      <c r="Q46" s="45">
        <v>72</v>
      </c>
      <c r="R46" s="46">
        <v>5.1355206847360915</v>
      </c>
    </row>
    <row r="47" spans="1:18" ht="18.75" customHeight="1">
      <c r="A47" s="44" t="s">
        <v>48</v>
      </c>
      <c r="B47" s="45">
        <v>1654</v>
      </c>
      <c r="C47" s="45">
        <v>204</v>
      </c>
      <c r="D47" s="46">
        <v>12.333736396614269</v>
      </c>
      <c r="E47" s="45">
        <v>167</v>
      </c>
      <c r="F47" s="46">
        <v>10.096735187424427</v>
      </c>
      <c r="G47" s="45">
        <v>400</v>
      </c>
      <c r="H47" s="46">
        <v>24.18379685610641</v>
      </c>
      <c r="I47" s="45">
        <v>445</v>
      </c>
      <c r="J47" s="46">
        <v>26.904474002418382</v>
      </c>
      <c r="K47" s="45">
        <v>103</v>
      </c>
      <c r="L47" s="46">
        <v>6.2273276904474</v>
      </c>
      <c r="M47" s="45">
        <v>57</v>
      </c>
      <c r="N47" s="46">
        <v>3.4461910519951635</v>
      </c>
      <c r="O47" s="45">
        <v>202</v>
      </c>
      <c r="P47" s="46">
        <v>12.212817412333736</v>
      </c>
      <c r="Q47" s="45">
        <v>76</v>
      </c>
      <c r="R47" s="46">
        <v>4.594921402660218</v>
      </c>
    </row>
    <row r="48" spans="1:18" ht="18.75" customHeight="1">
      <c r="A48" s="44" t="s">
        <v>49</v>
      </c>
      <c r="B48" s="45">
        <v>320</v>
      </c>
      <c r="C48" s="45">
        <v>29</v>
      </c>
      <c r="D48" s="46">
        <v>9.1</v>
      </c>
      <c r="E48" s="45">
        <v>53</v>
      </c>
      <c r="F48" s="46">
        <v>16.5</v>
      </c>
      <c r="G48" s="45">
        <v>63</v>
      </c>
      <c r="H48" s="46">
        <v>19.6875</v>
      </c>
      <c r="I48" s="45">
        <v>102</v>
      </c>
      <c r="J48" s="46">
        <v>31.7</v>
      </c>
      <c r="K48" s="45">
        <v>20</v>
      </c>
      <c r="L48" s="46">
        <v>6.2</v>
      </c>
      <c r="M48" s="45">
        <v>7</v>
      </c>
      <c r="N48" s="46">
        <v>2.3</v>
      </c>
      <c r="O48" s="45">
        <v>30</v>
      </c>
      <c r="P48" s="46">
        <v>9.3</v>
      </c>
      <c r="Q48" s="45">
        <v>17</v>
      </c>
      <c r="R48" s="46">
        <v>5.2</v>
      </c>
    </row>
    <row r="49" spans="1:18" ht="18.75" customHeight="1">
      <c r="A49" s="44" t="s">
        <v>50</v>
      </c>
      <c r="B49" s="45">
        <v>345</v>
      </c>
      <c r="C49" s="45">
        <v>41</v>
      </c>
      <c r="D49" s="46">
        <v>11.884057971014492</v>
      </c>
      <c r="E49" s="45">
        <v>45</v>
      </c>
      <c r="F49" s="46">
        <v>13.043478260869565</v>
      </c>
      <c r="G49" s="45">
        <v>85</v>
      </c>
      <c r="H49" s="46">
        <v>24.63768115942029</v>
      </c>
      <c r="I49" s="45">
        <v>81</v>
      </c>
      <c r="J49" s="46">
        <v>23.478260869565215</v>
      </c>
      <c r="K49" s="45">
        <v>26</v>
      </c>
      <c r="L49" s="46">
        <v>7.536231884057971</v>
      </c>
      <c r="M49" s="45">
        <v>11</v>
      </c>
      <c r="N49" s="46">
        <v>3.1884057971014492</v>
      </c>
      <c r="O49" s="45">
        <v>36</v>
      </c>
      <c r="P49" s="46">
        <v>10.434782608695652</v>
      </c>
      <c r="Q49" s="45">
        <v>20</v>
      </c>
      <c r="R49" s="46">
        <v>5.797101449275362</v>
      </c>
    </row>
    <row r="50" spans="1:18" s="83" customFormat="1" ht="18.75" customHeight="1">
      <c r="A50" s="47" t="s">
        <v>51</v>
      </c>
      <c r="B50" s="48">
        <v>63812</v>
      </c>
      <c r="C50" s="48">
        <v>7616</v>
      </c>
      <c r="D50" s="49">
        <v>11.93505923650724</v>
      </c>
      <c r="E50" s="48">
        <v>10780</v>
      </c>
      <c r="F50" s="49">
        <v>16.89337428696797</v>
      </c>
      <c r="G50" s="48">
        <v>13350</v>
      </c>
      <c r="H50" s="49">
        <v>20.920829937942706</v>
      </c>
      <c r="I50" s="48">
        <v>15011</v>
      </c>
      <c r="J50" s="49">
        <v>23.523788629097975</v>
      </c>
      <c r="K50" s="48">
        <v>4854</v>
      </c>
      <c r="L50" s="49">
        <v>7.606719739234</v>
      </c>
      <c r="M50" s="48">
        <v>2180</v>
      </c>
      <c r="N50" s="49">
        <v>3.416285338180906</v>
      </c>
      <c r="O50" s="48">
        <v>5210</v>
      </c>
      <c r="P50" s="49">
        <v>8.164608537579138</v>
      </c>
      <c r="Q50" s="48">
        <v>4811</v>
      </c>
      <c r="R50" s="49">
        <v>7.5393342944900645</v>
      </c>
    </row>
    <row r="52" ht="18.75" customHeight="1">
      <c r="A52" s="84"/>
    </row>
  </sheetData>
  <sheetProtection/>
  <mergeCells count="9">
    <mergeCell ref="A3:A4"/>
    <mergeCell ref="K3:L3"/>
    <mergeCell ref="M3:N3"/>
    <mergeCell ref="O3:P3"/>
    <mergeCell ref="Q3:R3"/>
    <mergeCell ref="C3:D3"/>
    <mergeCell ref="E3:F3"/>
    <mergeCell ref="G3:H3"/>
    <mergeCell ref="I3:J3"/>
  </mergeCells>
  <printOptions/>
  <pageMargins left="0.75" right="0.75" top="1" bottom="1" header="0.5" footer="0.5"/>
  <pageSetup horizontalDpi="600" verticalDpi="600" orientation="landscape" paperSize="9" scale="79" r:id="rId1"/>
  <rowBreaks count="1" manualBreakCount="1">
    <brk id="23" max="255" man="1"/>
  </rowBreaks>
</worksheet>
</file>

<file path=xl/worksheets/sheet7.xml><?xml version="1.0" encoding="utf-8"?>
<worksheet xmlns="http://schemas.openxmlformats.org/spreadsheetml/2006/main" xmlns:r="http://schemas.openxmlformats.org/officeDocument/2006/relationships">
  <sheetPr>
    <tabColor indexed="55"/>
  </sheetPr>
  <dimension ref="A1:N52"/>
  <sheetViews>
    <sheetView showGridLines="0" zoomScalePageLayoutView="0" workbookViewId="0" topLeftCell="A1">
      <pane xSplit="1" ySplit="4" topLeftCell="B20" activePane="bottomRight" state="frozen"/>
      <selection pane="topLeft" activeCell="A1" sqref="A1"/>
      <selection pane="topRight" activeCell="B1" sqref="B1"/>
      <selection pane="bottomLeft" activeCell="A4" sqref="A4"/>
      <selection pane="bottomRight" activeCell="T30" sqref="T30"/>
    </sheetView>
  </sheetViews>
  <sheetFormatPr defaultColWidth="9.140625" defaultRowHeight="18.75" customHeight="1"/>
  <cols>
    <col min="1" max="1" width="34.57421875" style="81" customWidth="1"/>
    <col min="2" max="3" width="9.28125" style="81" customWidth="1"/>
    <col min="4" max="4" width="6.421875" style="81" customWidth="1"/>
    <col min="5" max="5" width="9.28125" style="81" customWidth="1"/>
    <col min="6" max="6" width="6.421875" style="81" customWidth="1"/>
    <col min="7" max="7" width="9.28125" style="81" customWidth="1"/>
    <col min="8" max="8" width="6.421875" style="81" customWidth="1"/>
    <col min="9" max="9" width="9.28125" style="81" customWidth="1"/>
    <col min="10" max="10" width="6.421875" style="81" customWidth="1"/>
    <col min="11" max="11" width="9.28125" style="81" customWidth="1"/>
    <col min="12" max="12" width="6.421875" style="81" customWidth="1"/>
    <col min="13" max="13" width="9.28125" style="81" customWidth="1"/>
    <col min="14" max="14" width="6.421875" style="81" customWidth="1"/>
    <col min="15" max="16384" width="9.140625" style="81" customWidth="1"/>
  </cols>
  <sheetData>
    <row r="1" ht="18.75" customHeight="1">
      <c r="A1" s="83" t="s">
        <v>66</v>
      </c>
    </row>
    <row r="3" spans="1:14" s="82" customFormat="1" ht="37.5" customHeight="1">
      <c r="A3" s="122" t="s">
        <v>0</v>
      </c>
      <c r="B3" s="53" t="s">
        <v>2</v>
      </c>
      <c r="C3" s="121" t="s">
        <v>61</v>
      </c>
      <c r="D3" s="121"/>
      <c r="E3" s="121" t="s">
        <v>62</v>
      </c>
      <c r="F3" s="121"/>
      <c r="G3" s="121" t="s">
        <v>222</v>
      </c>
      <c r="H3" s="121"/>
      <c r="I3" s="121" t="s">
        <v>63</v>
      </c>
      <c r="J3" s="121"/>
      <c r="K3" s="121" t="s">
        <v>64</v>
      </c>
      <c r="L3" s="121"/>
      <c r="M3" s="121" t="s">
        <v>65</v>
      </c>
      <c r="N3" s="121"/>
    </row>
    <row r="4" spans="1:14" s="82" customFormat="1" ht="18.75" customHeight="1">
      <c r="A4" s="122"/>
      <c r="B4" s="107" t="s">
        <v>7</v>
      </c>
      <c r="C4" s="107" t="s">
        <v>7</v>
      </c>
      <c r="D4" s="107" t="s">
        <v>8</v>
      </c>
      <c r="E4" s="107" t="s">
        <v>7</v>
      </c>
      <c r="F4" s="107" t="s">
        <v>8</v>
      </c>
      <c r="G4" s="107" t="s">
        <v>7</v>
      </c>
      <c r="H4" s="107" t="s">
        <v>8</v>
      </c>
      <c r="I4" s="107" t="s">
        <v>7</v>
      </c>
      <c r="J4" s="107" t="s">
        <v>8</v>
      </c>
      <c r="K4" s="107" t="s">
        <v>7</v>
      </c>
      <c r="L4" s="107" t="s">
        <v>8</v>
      </c>
      <c r="M4" s="107" t="s">
        <v>7</v>
      </c>
      <c r="N4" s="107" t="s">
        <v>8</v>
      </c>
    </row>
    <row r="5" spans="1:14" ht="18.75" customHeight="1">
      <c r="A5" s="44" t="s">
        <v>3</v>
      </c>
      <c r="B5" s="45">
        <v>2070</v>
      </c>
      <c r="C5" s="45">
        <v>160</v>
      </c>
      <c r="D5" s="46">
        <v>77</v>
      </c>
      <c r="E5" s="45">
        <v>140</v>
      </c>
      <c r="F5" s="46">
        <v>7</v>
      </c>
      <c r="G5" s="45">
        <v>50</v>
      </c>
      <c r="H5" s="46">
        <v>3</v>
      </c>
      <c r="I5" s="45">
        <v>210</v>
      </c>
      <c r="J5" s="46">
        <v>10</v>
      </c>
      <c r="K5" s="45">
        <v>40</v>
      </c>
      <c r="L5" s="46">
        <v>2</v>
      </c>
      <c r="M5" s="45">
        <v>30</v>
      </c>
      <c r="N5" s="46">
        <v>1</v>
      </c>
    </row>
    <row r="6" spans="1:14" ht="18.75" customHeight="1">
      <c r="A6" s="44" t="s">
        <v>4</v>
      </c>
      <c r="B6" s="45">
        <v>260</v>
      </c>
      <c r="C6" s="45">
        <v>244</v>
      </c>
      <c r="D6" s="46">
        <v>93.84615384615384</v>
      </c>
      <c r="E6" s="45">
        <v>12</v>
      </c>
      <c r="F6" s="46">
        <v>4.615384615384615</v>
      </c>
      <c r="G6" s="45">
        <v>1</v>
      </c>
      <c r="H6" s="46">
        <v>0.3846153846153846</v>
      </c>
      <c r="I6" s="45">
        <v>2</v>
      </c>
      <c r="J6" s="46">
        <v>0.7692307692307692</v>
      </c>
      <c r="K6" s="45">
        <v>0</v>
      </c>
      <c r="L6" s="46">
        <v>0</v>
      </c>
      <c r="M6" s="45">
        <v>1</v>
      </c>
      <c r="N6" s="46">
        <v>0.3846153846153846</v>
      </c>
    </row>
    <row r="7" spans="1:14" ht="18.75" customHeight="1">
      <c r="A7" s="44" t="s">
        <v>5</v>
      </c>
      <c r="B7" s="45">
        <v>719</v>
      </c>
      <c r="C7" s="45">
        <v>692</v>
      </c>
      <c r="D7" s="46">
        <v>96.24478442280945</v>
      </c>
      <c r="E7" s="45">
        <v>17</v>
      </c>
      <c r="F7" s="46">
        <v>2.364394993045897</v>
      </c>
      <c r="G7" s="45">
        <v>4</v>
      </c>
      <c r="H7" s="46">
        <v>0.5563282336578581</v>
      </c>
      <c r="I7" s="45">
        <v>6</v>
      </c>
      <c r="J7" s="46">
        <v>0.8344923504867872</v>
      </c>
      <c r="K7" s="45">
        <v>0</v>
      </c>
      <c r="L7" s="46">
        <v>0</v>
      </c>
      <c r="M7" s="45">
        <v>0</v>
      </c>
      <c r="N7" s="46">
        <v>0</v>
      </c>
    </row>
    <row r="8" spans="1:14" ht="18.75" customHeight="1">
      <c r="A8" s="44" t="s">
        <v>9</v>
      </c>
      <c r="B8" s="45">
        <v>8153</v>
      </c>
      <c r="C8" s="45">
        <v>6314</v>
      </c>
      <c r="D8" s="46">
        <v>77.44388568625045</v>
      </c>
      <c r="E8" s="45">
        <v>658</v>
      </c>
      <c r="F8" s="46">
        <v>8.070648840917453</v>
      </c>
      <c r="G8" s="45">
        <v>261</v>
      </c>
      <c r="H8" s="46">
        <v>3.2012756040721206</v>
      </c>
      <c r="I8" s="45">
        <v>589</v>
      </c>
      <c r="J8" s="46">
        <v>7.224334600760456</v>
      </c>
      <c r="K8" s="45">
        <v>266</v>
      </c>
      <c r="L8" s="46">
        <v>3.262602722924077</v>
      </c>
      <c r="M8" s="45">
        <v>65</v>
      </c>
      <c r="N8" s="46">
        <v>0.7972525450754323</v>
      </c>
    </row>
    <row r="9" spans="1:14" ht="18.75" customHeight="1">
      <c r="A9" s="44" t="s">
        <v>10</v>
      </c>
      <c r="B9" s="45">
        <v>4957</v>
      </c>
      <c r="C9" s="45">
        <v>4441</v>
      </c>
      <c r="D9" s="46">
        <v>89.59047811176114</v>
      </c>
      <c r="E9" s="45">
        <v>202</v>
      </c>
      <c r="F9" s="46">
        <v>4.0750453903570705</v>
      </c>
      <c r="G9" s="45">
        <v>84</v>
      </c>
      <c r="H9" s="46">
        <v>1.6945733306435344</v>
      </c>
      <c r="I9" s="45">
        <v>170</v>
      </c>
      <c r="J9" s="46">
        <v>3.4294936453500102</v>
      </c>
      <c r="K9" s="45">
        <v>43</v>
      </c>
      <c r="L9" s="46">
        <v>0.8674601573532379</v>
      </c>
      <c r="M9" s="45">
        <v>17</v>
      </c>
      <c r="N9" s="46">
        <v>0.342949364535001</v>
      </c>
    </row>
    <row r="10" spans="1:14" ht="18.75" customHeight="1">
      <c r="A10" s="44" t="s">
        <v>11</v>
      </c>
      <c r="B10" s="45">
        <v>288</v>
      </c>
      <c r="C10" s="45">
        <v>279</v>
      </c>
      <c r="D10" s="46">
        <v>96.875</v>
      </c>
      <c r="E10" s="45">
        <v>9</v>
      </c>
      <c r="F10" s="46">
        <v>3.125</v>
      </c>
      <c r="G10" s="45">
        <v>0</v>
      </c>
      <c r="H10" s="46">
        <v>0</v>
      </c>
      <c r="I10" s="45">
        <v>0</v>
      </c>
      <c r="J10" s="46">
        <v>0</v>
      </c>
      <c r="K10" s="45">
        <v>0</v>
      </c>
      <c r="L10" s="46">
        <v>0</v>
      </c>
      <c r="M10" s="45">
        <v>0</v>
      </c>
      <c r="N10" s="46">
        <v>0</v>
      </c>
    </row>
    <row r="11" spans="1:14" ht="18.75" customHeight="1">
      <c r="A11" s="44" t="s">
        <v>12</v>
      </c>
      <c r="B11" s="45">
        <v>874</v>
      </c>
      <c r="C11" s="45">
        <v>833</v>
      </c>
      <c r="D11" s="46">
        <v>95.30892448512586</v>
      </c>
      <c r="E11" s="45">
        <v>23</v>
      </c>
      <c r="F11" s="46">
        <v>2.631578947368421</v>
      </c>
      <c r="G11" s="45">
        <v>8</v>
      </c>
      <c r="H11" s="46">
        <v>0.9153318077803203</v>
      </c>
      <c r="I11" s="45">
        <v>4</v>
      </c>
      <c r="J11" s="46">
        <v>0.45766590389016015</v>
      </c>
      <c r="K11" s="45">
        <v>2</v>
      </c>
      <c r="L11" s="46">
        <v>0.22883295194508008</v>
      </c>
      <c r="M11" s="45">
        <v>4</v>
      </c>
      <c r="N11" s="46">
        <v>0.45766590389016015</v>
      </c>
    </row>
    <row r="12" spans="1:14" ht="18.75" customHeight="1">
      <c r="A12" s="44" t="s">
        <v>13</v>
      </c>
      <c r="B12" s="45">
        <v>4560</v>
      </c>
      <c r="C12" s="45">
        <v>3753</v>
      </c>
      <c r="D12" s="46">
        <v>82.30263157894737</v>
      </c>
      <c r="E12" s="45">
        <v>251</v>
      </c>
      <c r="F12" s="46">
        <v>5.504385964912281</v>
      </c>
      <c r="G12" s="45">
        <v>135</v>
      </c>
      <c r="H12" s="46">
        <v>2.9605263157894735</v>
      </c>
      <c r="I12" s="45">
        <v>228</v>
      </c>
      <c r="J12" s="46">
        <v>5</v>
      </c>
      <c r="K12" s="45">
        <v>179</v>
      </c>
      <c r="L12" s="46">
        <v>3.9254385964912277</v>
      </c>
      <c r="M12" s="45">
        <v>14</v>
      </c>
      <c r="N12" s="46">
        <v>0.30701754385964913</v>
      </c>
    </row>
    <row r="13" spans="1:14" ht="18.75" customHeight="1">
      <c r="A13" s="44" t="s">
        <v>14</v>
      </c>
      <c r="B13" s="45">
        <v>393</v>
      </c>
      <c r="C13" s="45">
        <v>380</v>
      </c>
      <c r="D13" s="46">
        <v>96.69211195928753</v>
      </c>
      <c r="E13" s="45">
        <v>10</v>
      </c>
      <c r="F13" s="46">
        <v>2.544529262086514</v>
      </c>
      <c r="G13" s="45">
        <v>1</v>
      </c>
      <c r="H13" s="46">
        <v>0.2544529262086514</v>
      </c>
      <c r="I13" s="45">
        <v>2</v>
      </c>
      <c r="J13" s="46">
        <v>0.5089058524173028</v>
      </c>
      <c r="K13" s="45">
        <v>0</v>
      </c>
      <c r="L13" s="46">
        <v>0</v>
      </c>
      <c r="M13" s="45">
        <v>0</v>
      </c>
      <c r="N13" s="46">
        <v>0</v>
      </c>
    </row>
    <row r="14" spans="1:14" ht="18.75" customHeight="1">
      <c r="A14" s="44" t="s">
        <v>15</v>
      </c>
      <c r="B14" s="45">
        <v>722</v>
      </c>
      <c r="C14" s="45">
        <v>680</v>
      </c>
      <c r="D14" s="46">
        <v>94.18282548476455</v>
      </c>
      <c r="E14" s="45">
        <v>29</v>
      </c>
      <c r="F14" s="46">
        <v>4.016620498614959</v>
      </c>
      <c r="G14" s="45">
        <v>5</v>
      </c>
      <c r="H14" s="46">
        <v>0.6925207756232687</v>
      </c>
      <c r="I14" s="45">
        <v>5</v>
      </c>
      <c r="J14" s="46">
        <v>0.6925207756232687</v>
      </c>
      <c r="K14" s="45">
        <v>3</v>
      </c>
      <c r="L14" s="46">
        <v>0.41551246537396125</v>
      </c>
      <c r="M14" s="45">
        <v>0</v>
      </c>
      <c r="N14" s="46">
        <v>0</v>
      </c>
    </row>
    <row r="15" spans="1:14" ht="18.75" customHeight="1">
      <c r="A15" s="44" t="s">
        <v>16</v>
      </c>
      <c r="B15" s="45">
        <v>418</v>
      </c>
      <c r="C15" s="45">
        <v>383</v>
      </c>
      <c r="D15" s="46">
        <v>91.62679425837321</v>
      </c>
      <c r="E15" s="45">
        <v>23</v>
      </c>
      <c r="F15" s="46">
        <v>5.502392344497608</v>
      </c>
      <c r="G15" s="45">
        <v>11</v>
      </c>
      <c r="H15" s="46">
        <v>2.6315789473684212</v>
      </c>
      <c r="I15" s="45">
        <v>1</v>
      </c>
      <c r="J15" s="46">
        <v>0.23923444976076558</v>
      </c>
      <c r="K15" s="45">
        <v>0</v>
      </c>
      <c r="L15" s="46">
        <v>0</v>
      </c>
      <c r="M15" s="45">
        <v>0</v>
      </c>
      <c r="N15" s="46">
        <v>0</v>
      </c>
    </row>
    <row r="16" spans="1:14" ht="18.75" customHeight="1">
      <c r="A16" s="44" t="s">
        <v>17</v>
      </c>
      <c r="B16" s="45">
        <v>3239</v>
      </c>
      <c r="C16" s="45">
        <v>2519</v>
      </c>
      <c r="D16" s="46">
        <v>77.77091694967582</v>
      </c>
      <c r="E16" s="45">
        <v>247</v>
      </c>
      <c r="F16" s="46">
        <v>7.625810435319543</v>
      </c>
      <c r="G16" s="45">
        <v>156</v>
      </c>
      <c r="H16" s="46">
        <v>4.816301327570238</v>
      </c>
      <c r="I16" s="45">
        <v>178</v>
      </c>
      <c r="J16" s="46">
        <v>5.495523309663477</v>
      </c>
      <c r="K16" s="45">
        <v>121</v>
      </c>
      <c r="L16" s="46">
        <v>3.7357209015128126</v>
      </c>
      <c r="M16" s="45">
        <v>18</v>
      </c>
      <c r="N16" s="46">
        <v>0.5557270762581044</v>
      </c>
    </row>
    <row r="17" spans="1:14" ht="18.75" customHeight="1">
      <c r="A17" s="44" t="s">
        <v>18</v>
      </c>
      <c r="B17" s="45">
        <v>2702</v>
      </c>
      <c r="C17" s="45">
        <v>1783</v>
      </c>
      <c r="D17" s="46">
        <v>65.98815692079941</v>
      </c>
      <c r="E17" s="45">
        <v>140</v>
      </c>
      <c r="F17" s="46">
        <v>5.181347150259067</v>
      </c>
      <c r="G17" s="45">
        <v>109</v>
      </c>
      <c r="H17" s="46">
        <v>4.034048852701702</v>
      </c>
      <c r="I17" s="45">
        <v>534</v>
      </c>
      <c r="J17" s="46">
        <v>19.763138415988156</v>
      </c>
      <c r="K17" s="45">
        <v>119</v>
      </c>
      <c r="L17" s="46">
        <v>4.404145077720207</v>
      </c>
      <c r="M17" s="45">
        <v>17</v>
      </c>
      <c r="N17" s="46">
        <v>0.6291635825314582</v>
      </c>
    </row>
    <row r="18" spans="1:14" ht="18.75" customHeight="1">
      <c r="A18" s="44" t="s">
        <v>19</v>
      </c>
      <c r="B18" s="45">
        <v>748</v>
      </c>
      <c r="C18" s="45">
        <v>722</v>
      </c>
      <c r="D18" s="46">
        <v>96.52406417112299</v>
      </c>
      <c r="E18" s="45">
        <v>13</v>
      </c>
      <c r="F18" s="46">
        <v>1.7379679144385025</v>
      </c>
      <c r="G18" s="45">
        <v>9</v>
      </c>
      <c r="H18" s="46">
        <v>1.2032085561497325</v>
      </c>
      <c r="I18" s="45">
        <v>3</v>
      </c>
      <c r="J18" s="46">
        <v>0.40106951871657753</v>
      </c>
      <c r="K18" s="45">
        <v>0</v>
      </c>
      <c r="L18" s="46">
        <v>0</v>
      </c>
      <c r="M18" s="45">
        <v>1</v>
      </c>
      <c r="N18" s="46">
        <v>0.1336898395721925</v>
      </c>
    </row>
    <row r="19" spans="1:14" ht="18.75" customHeight="1">
      <c r="A19" s="44" t="s">
        <v>20</v>
      </c>
      <c r="B19" s="45">
        <v>2003</v>
      </c>
      <c r="C19" s="45">
        <v>1820</v>
      </c>
      <c r="D19" s="46">
        <v>90.863704443335</v>
      </c>
      <c r="E19" s="45">
        <v>78</v>
      </c>
      <c r="F19" s="46">
        <v>3.8941587618572138</v>
      </c>
      <c r="G19" s="45">
        <v>52</v>
      </c>
      <c r="H19" s="46">
        <v>2.596105841238143</v>
      </c>
      <c r="I19" s="45">
        <v>32</v>
      </c>
      <c r="J19" s="46">
        <v>1.5976035946080878</v>
      </c>
      <c r="K19" s="45">
        <v>21</v>
      </c>
      <c r="L19" s="46">
        <v>1.0484273589615576</v>
      </c>
      <c r="M19" s="45">
        <v>0</v>
      </c>
      <c r="N19" s="46">
        <v>0</v>
      </c>
    </row>
    <row r="20" spans="1:14" ht="18.75" customHeight="1">
      <c r="A20" s="44" t="s">
        <v>21</v>
      </c>
      <c r="B20" s="45">
        <v>1120</v>
      </c>
      <c r="C20" s="45">
        <v>840</v>
      </c>
      <c r="D20" s="46">
        <v>75</v>
      </c>
      <c r="E20" s="45">
        <v>90</v>
      </c>
      <c r="F20" s="46">
        <v>8</v>
      </c>
      <c r="G20" s="45">
        <v>30</v>
      </c>
      <c r="H20" s="46">
        <v>3</v>
      </c>
      <c r="I20" s="45">
        <v>120</v>
      </c>
      <c r="J20" s="46">
        <v>10</v>
      </c>
      <c r="K20" s="45">
        <v>40</v>
      </c>
      <c r="L20" s="46">
        <v>4</v>
      </c>
      <c r="M20" s="45">
        <v>0</v>
      </c>
      <c r="N20" s="46">
        <v>0</v>
      </c>
    </row>
    <row r="21" spans="1:14" ht="18.75" customHeight="1">
      <c r="A21" s="44" t="s">
        <v>22</v>
      </c>
      <c r="B21" s="45">
        <v>1691</v>
      </c>
      <c r="C21" s="45">
        <v>1557</v>
      </c>
      <c r="D21" s="46">
        <v>92.07569485511532</v>
      </c>
      <c r="E21" s="45">
        <v>55</v>
      </c>
      <c r="F21" s="46">
        <v>3.2525133057362505</v>
      </c>
      <c r="G21" s="45">
        <v>32</v>
      </c>
      <c r="H21" s="46">
        <v>1.8923713778829094</v>
      </c>
      <c r="I21" s="45">
        <v>27</v>
      </c>
      <c r="J21" s="46">
        <v>1.5966883500887048</v>
      </c>
      <c r="K21" s="45">
        <v>9</v>
      </c>
      <c r="L21" s="46">
        <v>0.5322294500295683</v>
      </c>
      <c r="M21" s="45">
        <v>11</v>
      </c>
      <c r="N21" s="46">
        <v>0.6505026611472502</v>
      </c>
    </row>
    <row r="22" spans="1:14" ht="18.75" customHeight="1">
      <c r="A22" s="44" t="s">
        <v>23</v>
      </c>
      <c r="B22" s="45">
        <v>1184</v>
      </c>
      <c r="C22" s="45">
        <v>1038</v>
      </c>
      <c r="D22" s="46">
        <v>87.66891891891892</v>
      </c>
      <c r="E22" s="45">
        <v>46</v>
      </c>
      <c r="F22" s="46">
        <v>3.885135135135135</v>
      </c>
      <c r="G22" s="45">
        <v>27</v>
      </c>
      <c r="H22" s="46">
        <v>2.2804054054054053</v>
      </c>
      <c r="I22" s="45">
        <v>47</v>
      </c>
      <c r="J22" s="46">
        <v>3.9695945945945947</v>
      </c>
      <c r="K22" s="45">
        <v>14</v>
      </c>
      <c r="L22" s="46">
        <v>1.1824324324324325</v>
      </c>
      <c r="M22" s="45">
        <v>12</v>
      </c>
      <c r="N22" s="46">
        <v>1.0135135135135136</v>
      </c>
    </row>
    <row r="23" spans="1:14" ht="18.75" customHeight="1">
      <c r="A23" s="44" t="s">
        <v>24</v>
      </c>
      <c r="B23" s="45">
        <v>238</v>
      </c>
      <c r="C23" s="45">
        <v>212</v>
      </c>
      <c r="D23" s="46">
        <v>89.07563025210085</v>
      </c>
      <c r="E23" s="45">
        <v>14</v>
      </c>
      <c r="F23" s="46">
        <v>5.882352941176471</v>
      </c>
      <c r="G23" s="45">
        <v>4</v>
      </c>
      <c r="H23" s="46">
        <v>1.680672268907563</v>
      </c>
      <c r="I23" s="45">
        <v>8</v>
      </c>
      <c r="J23" s="46">
        <v>3.361344537815126</v>
      </c>
      <c r="K23" s="45">
        <v>0</v>
      </c>
      <c r="L23" s="46">
        <v>0</v>
      </c>
      <c r="M23" s="45">
        <v>0</v>
      </c>
      <c r="N23" s="46">
        <v>0</v>
      </c>
    </row>
    <row r="24" spans="1:14" ht="18.75" customHeight="1">
      <c r="A24" s="44" t="s">
        <v>25</v>
      </c>
      <c r="B24" s="45">
        <v>440</v>
      </c>
      <c r="C24" s="45">
        <v>415</v>
      </c>
      <c r="D24" s="46">
        <v>94.31818181818181</v>
      </c>
      <c r="E24" s="45">
        <v>10</v>
      </c>
      <c r="F24" s="46">
        <v>2.2727272727272725</v>
      </c>
      <c r="G24" s="45">
        <v>6</v>
      </c>
      <c r="H24" s="46">
        <v>1.3636363636363635</v>
      </c>
      <c r="I24" s="45">
        <v>7</v>
      </c>
      <c r="J24" s="46">
        <v>1.5909090909090908</v>
      </c>
      <c r="K24" s="45">
        <v>2</v>
      </c>
      <c r="L24" s="46">
        <v>0.45454545454545453</v>
      </c>
      <c r="M24" s="45">
        <v>0</v>
      </c>
      <c r="N24" s="46">
        <v>0</v>
      </c>
    </row>
    <row r="25" spans="1:14" ht="18.75" customHeight="1">
      <c r="A25" s="44" t="s">
        <v>26</v>
      </c>
      <c r="B25" s="45">
        <v>392</v>
      </c>
      <c r="C25" s="45">
        <v>359</v>
      </c>
      <c r="D25" s="46">
        <v>91.58163265306122</v>
      </c>
      <c r="E25" s="45">
        <v>13</v>
      </c>
      <c r="F25" s="46">
        <v>3.316326530612245</v>
      </c>
      <c r="G25" s="45">
        <v>8</v>
      </c>
      <c r="H25" s="46">
        <v>2.0408163265306123</v>
      </c>
      <c r="I25" s="45">
        <v>12</v>
      </c>
      <c r="J25" s="46">
        <v>3.061224489795918</v>
      </c>
      <c r="K25" s="45">
        <v>0</v>
      </c>
      <c r="L25" s="46">
        <v>0</v>
      </c>
      <c r="M25" s="45">
        <v>0</v>
      </c>
      <c r="N25" s="46">
        <v>0</v>
      </c>
    </row>
    <row r="26" spans="1:14" ht="18.75" customHeight="1">
      <c r="A26" s="44" t="s">
        <v>27</v>
      </c>
      <c r="B26" s="45">
        <v>761</v>
      </c>
      <c r="C26" s="45">
        <v>680</v>
      </c>
      <c r="D26" s="46">
        <v>89.35611038107753</v>
      </c>
      <c r="E26" s="45">
        <v>32</v>
      </c>
      <c r="F26" s="46">
        <v>4.204993429697766</v>
      </c>
      <c r="G26" s="45">
        <v>20</v>
      </c>
      <c r="H26" s="46">
        <v>2.628120893561104</v>
      </c>
      <c r="I26" s="45">
        <v>22</v>
      </c>
      <c r="J26" s="46">
        <v>2.890932982917214</v>
      </c>
      <c r="K26" s="45">
        <v>5</v>
      </c>
      <c r="L26" s="46">
        <v>0.657030223390276</v>
      </c>
      <c r="M26" s="45">
        <v>2</v>
      </c>
      <c r="N26" s="46">
        <v>0.2628120893561104</v>
      </c>
    </row>
    <row r="27" spans="1:14" ht="18.75" customHeight="1">
      <c r="A27" s="44" t="s">
        <v>28</v>
      </c>
      <c r="B27" s="45">
        <v>2493</v>
      </c>
      <c r="C27" s="45">
        <v>2301</v>
      </c>
      <c r="D27" s="46">
        <v>92.29843561973526</v>
      </c>
      <c r="E27" s="45">
        <v>102</v>
      </c>
      <c r="F27" s="46">
        <v>4.091456077015644</v>
      </c>
      <c r="G27" s="45">
        <v>28</v>
      </c>
      <c r="H27" s="46">
        <v>1.1231448054552748</v>
      </c>
      <c r="I27" s="45">
        <v>42</v>
      </c>
      <c r="J27" s="46">
        <v>1.6847172081829123</v>
      </c>
      <c r="K27" s="45">
        <v>13</v>
      </c>
      <c r="L27" s="46">
        <v>0.5214600882470919</v>
      </c>
      <c r="M27" s="45">
        <v>7</v>
      </c>
      <c r="N27" s="46">
        <v>0.2807862013638187</v>
      </c>
    </row>
    <row r="28" spans="1:14" ht="18.75" customHeight="1">
      <c r="A28" s="44" t="s">
        <v>29</v>
      </c>
      <c r="B28" s="45">
        <v>287</v>
      </c>
      <c r="C28" s="45">
        <v>268</v>
      </c>
      <c r="D28" s="46">
        <v>93.37979094076654</v>
      </c>
      <c r="E28" s="45">
        <v>12</v>
      </c>
      <c r="F28" s="46">
        <v>4.181184668989547</v>
      </c>
      <c r="G28" s="45">
        <v>3</v>
      </c>
      <c r="H28" s="46">
        <v>1.0452961672473868</v>
      </c>
      <c r="I28" s="45">
        <v>2</v>
      </c>
      <c r="J28" s="46">
        <v>0.6968641114982578</v>
      </c>
      <c r="K28" s="45">
        <v>0</v>
      </c>
      <c r="L28" s="46">
        <v>0</v>
      </c>
      <c r="M28" s="45">
        <v>2</v>
      </c>
      <c r="N28" s="46">
        <v>0.6968641114982578</v>
      </c>
    </row>
    <row r="29" spans="1:14" ht="18.75" customHeight="1">
      <c r="A29" s="44" t="s">
        <v>30</v>
      </c>
      <c r="B29" s="45">
        <v>712</v>
      </c>
      <c r="C29" s="45">
        <v>661</v>
      </c>
      <c r="D29" s="46">
        <v>92.83707865168539</v>
      </c>
      <c r="E29" s="45">
        <v>30</v>
      </c>
      <c r="F29" s="46">
        <v>4.213483146067416</v>
      </c>
      <c r="G29" s="45">
        <v>13</v>
      </c>
      <c r="H29" s="46">
        <v>1.8258426966292134</v>
      </c>
      <c r="I29" s="45">
        <v>2</v>
      </c>
      <c r="J29" s="46">
        <v>0.2808988764044944</v>
      </c>
      <c r="K29" s="45">
        <v>4</v>
      </c>
      <c r="L29" s="46">
        <v>0.5617977528089888</v>
      </c>
      <c r="M29" s="45">
        <v>2</v>
      </c>
      <c r="N29" s="46">
        <v>0.2808988764044944</v>
      </c>
    </row>
    <row r="30" spans="1:14" ht="18.75" customHeight="1">
      <c r="A30" s="44" t="s">
        <v>31</v>
      </c>
      <c r="B30" s="45">
        <v>207</v>
      </c>
      <c r="C30" s="45">
        <v>202</v>
      </c>
      <c r="D30" s="46">
        <v>97.58454106280195</v>
      </c>
      <c r="E30" s="45">
        <v>4</v>
      </c>
      <c r="F30" s="46">
        <v>1.9323671497584543</v>
      </c>
      <c r="G30" s="45">
        <v>0</v>
      </c>
      <c r="H30" s="46">
        <v>0</v>
      </c>
      <c r="I30" s="45">
        <v>1</v>
      </c>
      <c r="J30" s="46">
        <v>0.48309178743961356</v>
      </c>
      <c r="K30" s="45">
        <v>0</v>
      </c>
      <c r="L30" s="46">
        <v>0</v>
      </c>
      <c r="M30" s="45">
        <v>0</v>
      </c>
      <c r="N30" s="46">
        <v>0</v>
      </c>
    </row>
    <row r="31" spans="1:14" ht="18.75" customHeight="1">
      <c r="A31" s="44" t="s">
        <v>32</v>
      </c>
      <c r="B31" s="45">
        <v>435</v>
      </c>
      <c r="C31" s="45">
        <v>402</v>
      </c>
      <c r="D31" s="46">
        <v>92.41379310344828</v>
      </c>
      <c r="E31" s="45">
        <v>10</v>
      </c>
      <c r="F31" s="46">
        <v>2.298850574712644</v>
      </c>
      <c r="G31" s="45">
        <v>9</v>
      </c>
      <c r="H31" s="46">
        <v>2.0689655172413794</v>
      </c>
      <c r="I31" s="45">
        <v>11</v>
      </c>
      <c r="J31" s="46">
        <v>2.528735632183908</v>
      </c>
      <c r="K31" s="45">
        <v>3</v>
      </c>
      <c r="L31" s="46">
        <v>0.6896551724137931</v>
      </c>
      <c r="M31" s="45">
        <v>0</v>
      </c>
      <c r="N31" s="46">
        <v>0</v>
      </c>
    </row>
    <row r="32" spans="1:14" ht="18.75" customHeight="1">
      <c r="A32" s="44" t="s">
        <v>33</v>
      </c>
      <c r="B32" s="45">
        <v>1961</v>
      </c>
      <c r="C32" s="45">
        <v>1434</v>
      </c>
      <c r="D32" s="46">
        <v>73.12595614482407</v>
      </c>
      <c r="E32" s="45">
        <v>130</v>
      </c>
      <c r="F32" s="46">
        <v>6.629270780214177</v>
      </c>
      <c r="G32" s="45">
        <v>96</v>
      </c>
      <c r="H32" s="46">
        <v>4.8954614992350844</v>
      </c>
      <c r="I32" s="45">
        <v>185</v>
      </c>
      <c r="J32" s="46">
        <v>9.433962264150944</v>
      </c>
      <c r="K32" s="45">
        <v>107</v>
      </c>
      <c r="L32" s="46">
        <v>5.4563997960224375</v>
      </c>
      <c r="M32" s="45">
        <v>9</v>
      </c>
      <c r="N32" s="46">
        <v>0.45894951555328917</v>
      </c>
    </row>
    <row r="33" spans="1:14" ht="18.75" customHeight="1">
      <c r="A33" s="44" t="s">
        <v>34</v>
      </c>
      <c r="B33" s="45">
        <v>2451</v>
      </c>
      <c r="C33" s="45">
        <v>2091</v>
      </c>
      <c r="D33" s="46">
        <v>85.31211750305997</v>
      </c>
      <c r="E33" s="45">
        <v>77</v>
      </c>
      <c r="F33" s="46">
        <v>3.1415748674010606</v>
      </c>
      <c r="G33" s="45">
        <v>81</v>
      </c>
      <c r="H33" s="46">
        <v>3.3047735618115053</v>
      </c>
      <c r="I33" s="45">
        <v>102</v>
      </c>
      <c r="J33" s="46">
        <v>4.16156670746634</v>
      </c>
      <c r="K33" s="45">
        <v>84</v>
      </c>
      <c r="L33" s="46">
        <v>3.4271725826193387</v>
      </c>
      <c r="M33" s="45">
        <v>16</v>
      </c>
      <c r="N33" s="46">
        <v>0.6527947776417788</v>
      </c>
    </row>
    <row r="34" spans="1:14" ht="18.75" customHeight="1">
      <c r="A34" s="44" t="s">
        <v>35</v>
      </c>
      <c r="B34" s="45">
        <v>1286</v>
      </c>
      <c r="C34" s="45">
        <v>1234</v>
      </c>
      <c r="D34" s="46">
        <v>95.95645412130638</v>
      </c>
      <c r="E34" s="45">
        <v>25</v>
      </c>
      <c r="F34" s="46">
        <v>1.944012441679627</v>
      </c>
      <c r="G34" s="45">
        <v>19</v>
      </c>
      <c r="H34" s="46">
        <v>1.4774494556765163</v>
      </c>
      <c r="I34" s="45">
        <v>6</v>
      </c>
      <c r="J34" s="46">
        <v>0.4665629860031104</v>
      </c>
      <c r="K34" s="45">
        <v>2</v>
      </c>
      <c r="L34" s="46">
        <v>0.15552099533437014</v>
      </c>
      <c r="M34" s="45">
        <v>0</v>
      </c>
      <c r="N34" s="46">
        <v>0</v>
      </c>
    </row>
    <row r="35" spans="1:14" ht="18.75" customHeight="1">
      <c r="A35" s="44" t="s">
        <v>36</v>
      </c>
      <c r="B35" s="45">
        <v>498</v>
      </c>
      <c r="C35" s="45">
        <v>462</v>
      </c>
      <c r="D35" s="46">
        <v>92.7</v>
      </c>
      <c r="E35" s="45">
        <v>17</v>
      </c>
      <c r="F35" s="46">
        <v>3.4</v>
      </c>
      <c r="G35" s="45">
        <v>10</v>
      </c>
      <c r="H35" s="46">
        <v>2.1</v>
      </c>
      <c r="I35" s="45">
        <v>6</v>
      </c>
      <c r="J35" s="46">
        <v>1.2</v>
      </c>
      <c r="K35" s="45">
        <v>3</v>
      </c>
      <c r="L35" s="46">
        <v>0.5</v>
      </c>
      <c r="M35" s="45">
        <v>0</v>
      </c>
      <c r="N35" s="46">
        <v>0</v>
      </c>
    </row>
    <row r="36" spans="1:14" ht="18.75" customHeight="1">
      <c r="A36" s="44" t="s">
        <v>37</v>
      </c>
      <c r="B36" s="45">
        <v>2293</v>
      </c>
      <c r="C36" s="45">
        <v>2120</v>
      </c>
      <c r="D36" s="46">
        <v>92.45529873528129</v>
      </c>
      <c r="E36" s="45">
        <v>80</v>
      </c>
      <c r="F36" s="46">
        <v>3.4888791975577846</v>
      </c>
      <c r="G36" s="45">
        <v>36</v>
      </c>
      <c r="H36" s="46">
        <v>1.569995638901003</v>
      </c>
      <c r="I36" s="45">
        <v>37</v>
      </c>
      <c r="J36" s="46">
        <v>1.6136066288704753</v>
      </c>
      <c r="K36" s="45">
        <v>6</v>
      </c>
      <c r="L36" s="46">
        <v>0.26166593981683384</v>
      </c>
      <c r="M36" s="45">
        <v>14</v>
      </c>
      <c r="N36" s="46">
        <v>0.6105538595726123</v>
      </c>
    </row>
    <row r="37" spans="1:14" ht="18.75" customHeight="1">
      <c r="A37" s="44" t="s">
        <v>38</v>
      </c>
      <c r="B37" s="45">
        <v>363</v>
      </c>
      <c r="C37" s="45">
        <v>335</v>
      </c>
      <c r="D37" s="46">
        <v>92.28650137741047</v>
      </c>
      <c r="E37" s="45">
        <v>23</v>
      </c>
      <c r="F37" s="46">
        <v>6.336088154269973</v>
      </c>
      <c r="G37" s="45">
        <v>2</v>
      </c>
      <c r="H37" s="46">
        <v>0.5509641873278237</v>
      </c>
      <c r="I37" s="45">
        <v>2</v>
      </c>
      <c r="J37" s="46">
        <v>0.5509641873278237</v>
      </c>
      <c r="K37" s="45">
        <v>1</v>
      </c>
      <c r="L37" s="46">
        <v>0.27548209366391185</v>
      </c>
      <c r="M37" s="45">
        <v>0</v>
      </c>
      <c r="N37" s="46">
        <v>0</v>
      </c>
    </row>
    <row r="38" spans="1:14" ht="18.75" customHeight="1">
      <c r="A38" s="44" t="s">
        <v>39</v>
      </c>
      <c r="B38" s="45">
        <v>331</v>
      </c>
      <c r="C38" s="45">
        <v>313</v>
      </c>
      <c r="D38" s="46">
        <v>94.5619335347432</v>
      </c>
      <c r="E38" s="45">
        <v>7</v>
      </c>
      <c r="F38" s="46">
        <v>2.1148036253776437</v>
      </c>
      <c r="G38" s="45">
        <v>6</v>
      </c>
      <c r="H38" s="46">
        <v>1.8126888217522659</v>
      </c>
      <c r="I38" s="45">
        <v>3</v>
      </c>
      <c r="J38" s="46">
        <v>0.9063444108761329</v>
      </c>
      <c r="K38" s="45">
        <v>2</v>
      </c>
      <c r="L38" s="46">
        <v>0.6042296072507553</v>
      </c>
      <c r="M38" s="45">
        <v>0</v>
      </c>
      <c r="N38" s="46">
        <v>0</v>
      </c>
    </row>
    <row r="39" spans="1:14" ht="18.75" customHeight="1">
      <c r="A39" s="44" t="s">
        <v>40</v>
      </c>
      <c r="B39" s="45">
        <v>552</v>
      </c>
      <c r="C39" s="45">
        <v>529</v>
      </c>
      <c r="D39" s="46">
        <v>95.83333333333334</v>
      </c>
      <c r="E39" s="45">
        <v>11</v>
      </c>
      <c r="F39" s="46">
        <v>1.992753623188406</v>
      </c>
      <c r="G39" s="45">
        <v>8</v>
      </c>
      <c r="H39" s="46">
        <v>1.4492753623188408</v>
      </c>
      <c r="I39" s="45">
        <v>2</v>
      </c>
      <c r="J39" s="46">
        <v>0.3623188405797102</v>
      </c>
      <c r="K39" s="45">
        <v>0</v>
      </c>
      <c r="L39" s="46">
        <v>0</v>
      </c>
      <c r="M39" s="45">
        <v>2</v>
      </c>
      <c r="N39" s="46">
        <v>0.3623188405797102</v>
      </c>
    </row>
    <row r="40" spans="1:14" ht="18.75" customHeight="1">
      <c r="A40" s="44" t="s">
        <v>41</v>
      </c>
      <c r="B40" s="45">
        <v>1190</v>
      </c>
      <c r="C40" s="45">
        <v>1099</v>
      </c>
      <c r="D40" s="46">
        <v>92.35294117647058</v>
      </c>
      <c r="E40" s="45">
        <v>40</v>
      </c>
      <c r="F40" s="46">
        <v>3.361344537815126</v>
      </c>
      <c r="G40" s="45">
        <v>21</v>
      </c>
      <c r="H40" s="46">
        <v>1.7647058823529411</v>
      </c>
      <c r="I40" s="45">
        <v>24</v>
      </c>
      <c r="J40" s="46">
        <v>2.0168067226890756</v>
      </c>
      <c r="K40" s="45">
        <v>5</v>
      </c>
      <c r="L40" s="46">
        <v>0.42016806722689076</v>
      </c>
      <c r="M40" s="45">
        <v>1</v>
      </c>
      <c r="N40" s="46">
        <v>0.08403361344537814</v>
      </c>
    </row>
    <row r="41" spans="1:14" ht="18.75" customHeight="1">
      <c r="A41" s="44" t="s">
        <v>42</v>
      </c>
      <c r="B41" s="45">
        <v>122</v>
      </c>
      <c r="C41" s="45">
        <v>121</v>
      </c>
      <c r="D41" s="46">
        <v>99.18032786885246</v>
      </c>
      <c r="E41" s="45">
        <v>0</v>
      </c>
      <c r="F41" s="46">
        <v>0</v>
      </c>
      <c r="G41" s="45">
        <v>1</v>
      </c>
      <c r="H41" s="46">
        <v>0.819672131147541</v>
      </c>
      <c r="I41" s="45">
        <v>0</v>
      </c>
      <c r="J41" s="46">
        <v>0</v>
      </c>
      <c r="K41" s="45">
        <v>0</v>
      </c>
      <c r="L41" s="46">
        <v>0</v>
      </c>
      <c r="M41" s="45">
        <v>0</v>
      </c>
      <c r="N41" s="46">
        <v>0</v>
      </c>
    </row>
    <row r="42" spans="1:14" ht="18.75" customHeight="1">
      <c r="A42" s="44" t="s">
        <v>43</v>
      </c>
      <c r="B42" s="45">
        <v>694</v>
      </c>
      <c r="C42" s="45">
        <v>656</v>
      </c>
      <c r="D42" s="46">
        <v>94.52449567723342</v>
      </c>
      <c r="E42" s="45">
        <v>18</v>
      </c>
      <c r="F42" s="46">
        <v>2.593659942363112</v>
      </c>
      <c r="G42" s="45">
        <v>10</v>
      </c>
      <c r="H42" s="46">
        <v>1.440922190201729</v>
      </c>
      <c r="I42" s="45">
        <v>5</v>
      </c>
      <c r="J42" s="46">
        <v>0.7204610951008645</v>
      </c>
      <c r="K42" s="45">
        <v>4</v>
      </c>
      <c r="L42" s="46">
        <v>0.5763688760806917</v>
      </c>
      <c r="M42" s="45">
        <v>1</v>
      </c>
      <c r="N42" s="46">
        <v>0.1440922190201729</v>
      </c>
    </row>
    <row r="43" spans="1:14" ht="18.75" customHeight="1">
      <c r="A43" s="44" t="s">
        <v>44</v>
      </c>
      <c r="B43" s="45">
        <v>1225</v>
      </c>
      <c r="C43" s="45">
        <v>1124</v>
      </c>
      <c r="D43" s="46">
        <v>91.75510204081633</v>
      </c>
      <c r="E43" s="45">
        <v>51</v>
      </c>
      <c r="F43" s="46">
        <v>4.163265306122449</v>
      </c>
      <c r="G43" s="45">
        <v>21</v>
      </c>
      <c r="H43" s="46">
        <v>1.7142857142857142</v>
      </c>
      <c r="I43" s="45">
        <v>16</v>
      </c>
      <c r="J43" s="46">
        <v>1.3061224489795917</v>
      </c>
      <c r="K43" s="45">
        <v>13</v>
      </c>
      <c r="L43" s="46">
        <v>1.0612244897959184</v>
      </c>
      <c r="M43" s="45">
        <v>0</v>
      </c>
      <c r="N43" s="46">
        <v>0</v>
      </c>
    </row>
    <row r="44" spans="1:14" ht="18.75" customHeight="1">
      <c r="A44" s="44" t="s">
        <v>45</v>
      </c>
      <c r="B44" s="45">
        <v>399</v>
      </c>
      <c r="C44" s="45">
        <v>365</v>
      </c>
      <c r="D44" s="46">
        <v>91.47869674185463</v>
      </c>
      <c r="E44" s="45">
        <v>21</v>
      </c>
      <c r="F44" s="46">
        <v>5.263157894736842</v>
      </c>
      <c r="G44" s="45">
        <v>8</v>
      </c>
      <c r="H44" s="46">
        <v>2.0050125313283207</v>
      </c>
      <c r="I44" s="45">
        <v>1</v>
      </c>
      <c r="J44" s="46">
        <v>0.2506265664160401</v>
      </c>
      <c r="K44" s="45">
        <v>1</v>
      </c>
      <c r="L44" s="46">
        <v>0.2506265664160401</v>
      </c>
      <c r="M44" s="45">
        <v>3</v>
      </c>
      <c r="N44" s="46">
        <v>0.7518796992481203</v>
      </c>
    </row>
    <row r="45" spans="1:14" ht="18.75" customHeight="1">
      <c r="A45" s="44" t="s">
        <v>46</v>
      </c>
      <c r="B45" s="45">
        <v>751</v>
      </c>
      <c r="C45" s="45">
        <v>691</v>
      </c>
      <c r="D45" s="46">
        <v>92.01065246338216</v>
      </c>
      <c r="E45" s="45">
        <v>31</v>
      </c>
      <c r="F45" s="46">
        <v>4.1278295605858855</v>
      </c>
      <c r="G45" s="45">
        <v>9</v>
      </c>
      <c r="H45" s="46">
        <v>1.1984021304926764</v>
      </c>
      <c r="I45" s="45">
        <v>20</v>
      </c>
      <c r="J45" s="46">
        <v>2.663115845539281</v>
      </c>
      <c r="K45" s="45">
        <v>0</v>
      </c>
      <c r="L45" s="46">
        <v>0</v>
      </c>
      <c r="M45" s="45">
        <v>0</v>
      </c>
      <c r="N45" s="46">
        <v>0</v>
      </c>
    </row>
    <row r="46" spans="1:14" ht="18.75" customHeight="1">
      <c r="A46" s="44" t="s">
        <v>47</v>
      </c>
      <c r="B46" s="45">
        <v>3270</v>
      </c>
      <c r="C46" s="45">
        <v>2859</v>
      </c>
      <c r="D46" s="46">
        <v>87.43119266055045</v>
      </c>
      <c r="E46" s="45">
        <v>142</v>
      </c>
      <c r="F46" s="46">
        <v>4.342507645259938</v>
      </c>
      <c r="G46" s="45">
        <v>94</v>
      </c>
      <c r="H46" s="46">
        <v>2.874617737003058</v>
      </c>
      <c r="I46" s="45">
        <v>106</v>
      </c>
      <c r="J46" s="46">
        <v>3.241590214067278</v>
      </c>
      <c r="K46" s="45">
        <v>56</v>
      </c>
      <c r="L46" s="46">
        <v>1.712538226299694</v>
      </c>
      <c r="M46" s="45">
        <v>13</v>
      </c>
      <c r="N46" s="46">
        <v>0.39755351681957185</v>
      </c>
    </row>
    <row r="47" spans="1:14" ht="18.75" customHeight="1">
      <c r="A47" s="44" t="s">
        <v>48</v>
      </c>
      <c r="B47" s="45">
        <v>4156</v>
      </c>
      <c r="C47" s="45">
        <v>3738</v>
      </c>
      <c r="D47" s="46">
        <v>89.94225216554379</v>
      </c>
      <c r="E47" s="45">
        <v>143</v>
      </c>
      <c r="F47" s="46">
        <v>3.440808469682387</v>
      </c>
      <c r="G47" s="45">
        <v>78</v>
      </c>
      <c r="H47" s="46">
        <v>1.8768046198267565</v>
      </c>
      <c r="I47" s="45">
        <v>144</v>
      </c>
      <c r="J47" s="46">
        <v>3.4648700673724733</v>
      </c>
      <c r="K47" s="45">
        <v>46</v>
      </c>
      <c r="L47" s="46">
        <v>1.1068334937439845</v>
      </c>
      <c r="M47" s="45">
        <v>7</v>
      </c>
      <c r="N47" s="46">
        <v>0.16843118383060635</v>
      </c>
    </row>
    <row r="48" spans="1:14" ht="18.75" customHeight="1">
      <c r="A48" s="44" t="s">
        <v>49</v>
      </c>
      <c r="B48" s="45">
        <v>936</v>
      </c>
      <c r="C48" s="45">
        <v>860</v>
      </c>
      <c r="D48" s="46">
        <v>91.88034188034189</v>
      </c>
      <c r="E48" s="45">
        <v>36</v>
      </c>
      <c r="F48" s="46">
        <v>3.8461538461538463</v>
      </c>
      <c r="G48" s="45">
        <v>10</v>
      </c>
      <c r="H48" s="46">
        <v>1.0683760683760684</v>
      </c>
      <c r="I48" s="45">
        <v>14</v>
      </c>
      <c r="J48" s="46">
        <v>1.4957264957264957</v>
      </c>
      <c r="K48" s="45">
        <v>15</v>
      </c>
      <c r="L48" s="46">
        <v>1.6025641025641026</v>
      </c>
      <c r="M48" s="45">
        <v>1</v>
      </c>
      <c r="N48" s="46">
        <v>0.10683760683760685</v>
      </c>
    </row>
    <row r="49" spans="1:14" ht="18.75" customHeight="1">
      <c r="A49" s="44" t="s">
        <v>50</v>
      </c>
      <c r="B49" s="45">
        <v>786</v>
      </c>
      <c r="C49" s="45">
        <v>721</v>
      </c>
      <c r="D49" s="46">
        <v>91.7</v>
      </c>
      <c r="E49" s="45">
        <v>32</v>
      </c>
      <c r="F49" s="46">
        <v>4.1</v>
      </c>
      <c r="G49" s="45">
        <v>10</v>
      </c>
      <c r="H49" s="46">
        <v>1.2</v>
      </c>
      <c r="I49" s="45">
        <v>9</v>
      </c>
      <c r="J49" s="46">
        <v>1.1</v>
      </c>
      <c r="K49" s="45">
        <v>13</v>
      </c>
      <c r="L49" s="46">
        <v>1.7</v>
      </c>
      <c r="M49" s="45">
        <v>1</v>
      </c>
      <c r="N49" s="46">
        <v>0.1</v>
      </c>
    </row>
    <row r="50" spans="1:14" s="83" customFormat="1" ht="18.75" customHeight="1">
      <c r="A50" s="47" t="s">
        <v>51</v>
      </c>
      <c r="B50" s="48">
        <v>157479</v>
      </c>
      <c r="C50" s="48">
        <v>112588</v>
      </c>
      <c r="D50" s="49">
        <v>71.49397697470773</v>
      </c>
      <c r="E50" s="48">
        <v>14258</v>
      </c>
      <c r="F50" s="49">
        <v>9.053905600111761</v>
      </c>
      <c r="G50" s="48">
        <v>5386</v>
      </c>
      <c r="H50" s="49">
        <v>3.4201385581569608</v>
      </c>
      <c r="I50" s="48">
        <v>17932</v>
      </c>
      <c r="J50" s="49">
        <v>11.386915080740925</v>
      </c>
      <c r="K50" s="48">
        <v>6202</v>
      </c>
      <c r="L50" s="49">
        <v>3.9383028848290884</v>
      </c>
      <c r="M50" s="48">
        <v>1113</v>
      </c>
      <c r="N50" s="49">
        <v>0.7067609014535271</v>
      </c>
    </row>
    <row r="52" ht="18.75" customHeight="1">
      <c r="A52" s="84"/>
    </row>
  </sheetData>
  <sheetProtection/>
  <mergeCells count="7">
    <mergeCell ref="I3:J3"/>
    <mergeCell ref="K3:L3"/>
    <mergeCell ref="M3:N3"/>
    <mergeCell ref="A3:A4"/>
    <mergeCell ref="C3:D3"/>
    <mergeCell ref="E3:F3"/>
    <mergeCell ref="G3:H3"/>
  </mergeCells>
  <printOptions/>
  <pageMargins left="0.75" right="0.75" top="1" bottom="1" header="0.5" footer="0.5"/>
  <pageSetup horizontalDpi="600" verticalDpi="600" orientation="landscape" paperSize="9" scale="92" r:id="rId1"/>
  <rowBreaks count="1" manualBreakCount="1">
    <brk id="25" max="255" man="1"/>
  </rowBreaks>
</worksheet>
</file>

<file path=xl/worksheets/sheet8.xml><?xml version="1.0" encoding="utf-8"?>
<worksheet xmlns="http://schemas.openxmlformats.org/spreadsheetml/2006/main" xmlns:r="http://schemas.openxmlformats.org/officeDocument/2006/relationships">
  <sheetPr>
    <tabColor indexed="55"/>
  </sheetPr>
  <dimension ref="A1:BF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X9" sqref="AX9"/>
    </sheetView>
  </sheetViews>
  <sheetFormatPr defaultColWidth="9.140625" defaultRowHeight="18.75" customHeight="1"/>
  <cols>
    <col min="1" max="1" width="27.00390625" style="81" customWidth="1"/>
    <col min="2" max="58" width="9.28125" style="81" customWidth="1"/>
    <col min="59" max="16384" width="9.140625" style="81" customWidth="1"/>
  </cols>
  <sheetData>
    <row r="1" ht="18.75" customHeight="1">
      <c r="A1" s="80" t="s">
        <v>94</v>
      </c>
    </row>
    <row r="2" spans="3:58" ht="18.75" customHeight="1">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row>
    <row r="3" spans="1:58" s="82" customFormat="1" ht="37.5" customHeight="1">
      <c r="A3" s="122" t="s">
        <v>0</v>
      </c>
      <c r="B3" s="53" t="s">
        <v>2</v>
      </c>
      <c r="C3" s="121" t="s">
        <v>91</v>
      </c>
      <c r="D3" s="121"/>
      <c r="E3" s="121" t="s">
        <v>67</v>
      </c>
      <c r="F3" s="121"/>
      <c r="G3" s="121" t="s">
        <v>68</v>
      </c>
      <c r="H3" s="121"/>
      <c r="I3" s="121" t="s">
        <v>69</v>
      </c>
      <c r="J3" s="121"/>
      <c r="K3" s="121" t="s">
        <v>70</v>
      </c>
      <c r="L3" s="121"/>
      <c r="M3" s="121" t="s">
        <v>71</v>
      </c>
      <c r="N3" s="121"/>
      <c r="O3" s="121" t="s">
        <v>92</v>
      </c>
      <c r="P3" s="121"/>
      <c r="Q3" s="121" t="s">
        <v>72</v>
      </c>
      <c r="R3" s="121"/>
      <c r="S3" s="121" t="s">
        <v>73</v>
      </c>
      <c r="T3" s="121"/>
      <c r="U3" s="121" t="s">
        <v>74</v>
      </c>
      <c r="V3" s="121"/>
      <c r="W3" s="121" t="s">
        <v>75</v>
      </c>
      <c r="X3" s="121"/>
      <c r="Y3" s="121" t="s">
        <v>76</v>
      </c>
      <c r="Z3" s="121"/>
      <c r="AA3" s="121" t="s">
        <v>77</v>
      </c>
      <c r="AB3" s="121"/>
      <c r="AC3" s="121" t="s">
        <v>78</v>
      </c>
      <c r="AD3" s="121"/>
      <c r="AE3" s="121" t="s">
        <v>79</v>
      </c>
      <c r="AF3" s="121"/>
      <c r="AG3" s="121" t="s">
        <v>80</v>
      </c>
      <c r="AH3" s="121"/>
      <c r="AI3" s="121" t="s">
        <v>81</v>
      </c>
      <c r="AJ3" s="121"/>
      <c r="AK3" s="121" t="s">
        <v>93</v>
      </c>
      <c r="AL3" s="121"/>
      <c r="AM3" s="121" t="s">
        <v>82</v>
      </c>
      <c r="AN3" s="121"/>
      <c r="AO3" s="121" t="s">
        <v>83</v>
      </c>
      <c r="AP3" s="121"/>
      <c r="AQ3" s="121" t="s">
        <v>84</v>
      </c>
      <c r="AR3" s="121"/>
      <c r="AS3" s="121" t="s">
        <v>85</v>
      </c>
      <c r="AT3" s="121"/>
      <c r="AU3" s="121" t="s">
        <v>86</v>
      </c>
      <c r="AV3" s="121"/>
      <c r="AW3" s="121" t="s">
        <v>87</v>
      </c>
      <c r="AX3" s="121"/>
      <c r="AY3" s="121" t="s">
        <v>88</v>
      </c>
      <c r="AZ3" s="121"/>
      <c r="BA3" s="121" t="s">
        <v>89</v>
      </c>
      <c r="BB3" s="121"/>
      <c r="BC3" s="121" t="s">
        <v>90</v>
      </c>
      <c r="BD3" s="121"/>
      <c r="BE3" s="121" t="s">
        <v>65</v>
      </c>
      <c r="BF3" s="121"/>
    </row>
    <row r="4" spans="1:58" s="82" customFormat="1" ht="18.75" customHeight="1">
      <c r="A4" s="122"/>
      <c r="B4" s="53" t="s">
        <v>7</v>
      </c>
      <c r="C4" s="53" t="s">
        <v>7</v>
      </c>
      <c r="D4" s="53" t="s">
        <v>8</v>
      </c>
      <c r="E4" s="107" t="s">
        <v>7</v>
      </c>
      <c r="F4" s="107" t="s">
        <v>8</v>
      </c>
      <c r="G4" s="107" t="s">
        <v>7</v>
      </c>
      <c r="H4" s="107" t="s">
        <v>8</v>
      </c>
      <c r="I4" s="107" t="s">
        <v>7</v>
      </c>
      <c r="J4" s="107" t="s">
        <v>8</v>
      </c>
      <c r="K4" s="107" t="s">
        <v>7</v>
      </c>
      <c r="L4" s="107" t="s">
        <v>8</v>
      </c>
      <c r="M4" s="107" t="s">
        <v>7</v>
      </c>
      <c r="N4" s="107" t="s">
        <v>8</v>
      </c>
      <c r="O4" s="107" t="s">
        <v>7</v>
      </c>
      <c r="P4" s="107" t="s">
        <v>8</v>
      </c>
      <c r="Q4" s="107" t="s">
        <v>7</v>
      </c>
      <c r="R4" s="107" t="s">
        <v>8</v>
      </c>
      <c r="S4" s="107" t="s">
        <v>7</v>
      </c>
      <c r="T4" s="107" t="s">
        <v>8</v>
      </c>
      <c r="U4" s="107" t="s">
        <v>7</v>
      </c>
      <c r="V4" s="107" t="s">
        <v>8</v>
      </c>
      <c r="W4" s="107" t="s">
        <v>7</v>
      </c>
      <c r="X4" s="107" t="s">
        <v>8</v>
      </c>
      <c r="Y4" s="107" t="s">
        <v>7</v>
      </c>
      <c r="Z4" s="107" t="s">
        <v>8</v>
      </c>
      <c r="AA4" s="107" t="s">
        <v>7</v>
      </c>
      <c r="AB4" s="107" t="s">
        <v>8</v>
      </c>
      <c r="AC4" s="107" t="s">
        <v>7</v>
      </c>
      <c r="AD4" s="107" t="s">
        <v>8</v>
      </c>
      <c r="AE4" s="107" t="s">
        <v>7</v>
      </c>
      <c r="AF4" s="107" t="s">
        <v>8</v>
      </c>
      <c r="AG4" s="107" t="s">
        <v>7</v>
      </c>
      <c r="AH4" s="107" t="s">
        <v>8</v>
      </c>
      <c r="AI4" s="107" t="s">
        <v>7</v>
      </c>
      <c r="AJ4" s="107" t="s">
        <v>8</v>
      </c>
      <c r="AK4" s="107" t="s">
        <v>7</v>
      </c>
      <c r="AL4" s="107" t="s">
        <v>8</v>
      </c>
      <c r="AM4" s="107" t="s">
        <v>7</v>
      </c>
      <c r="AN4" s="107" t="s">
        <v>8</v>
      </c>
      <c r="AO4" s="107" t="s">
        <v>7</v>
      </c>
      <c r="AP4" s="107" t="s">
        <v>8</v>
      </c>
      <c r="AQ4" s="107" t="s">
        <v>7</v>
      </c>
      <c r="AR4" s="107" t="s">
        <v>8</v>
      </c>
      <c r="AS4" s="107" t="s">
        <v>7</v>
      </c>
      <c r="AT4" s="107" t="s">
        <v>8</v>
      </c>
      <c r="AU4" s="107" t="s">
        <v>7</v>
      </c>
      <c r="AV4" s="107" t="s">
        <v>8</v>
      </c>
      <c r="AW4" s="107" t="s">
        <v>7</v>
      </c>
      <c r="AX4" s="107" t="s">
        <v>8</v>
      </c>
      <c r="AY4" s="107" t="s">
        <v>7</v>
      </c>
      <c r="AZ4" s="107" t="s">
        <v>8</v>
      </c>
      <c r="BA4" s="107" t="s">
        <v>7</v>
      </c>
      <c r="BB4" s="107" t="s">
        <v>8</v>
      </c>
      <c r="BC4" s="107" t="s">
        <v>7</v>
      </c>
      <c r="BD4" s="107" t="s">
        <v>8</v>
      </c>
      <c r="BE4" s="107" t="s">
        <v>7</v>
      </c>
      <c r="BF4" s="107" t="s">
        <v>8</v>
      </c>
    </row>
    <row r="5" spans="1:58" ht="18.75" customHeight="1">
      <c r="A5" s="44" t="s">
        <v>3</v>
      </c>
      <c r="B5" s="45">
        <v>2069.7</v>
      </c>
      <c r="C5" s="45">
        <v>1780</v>
      </c>
      <c r="D5" s="46">
        <v>86</v>
      </c>
      <c r="E5" s="45">
        <v>20</v>
      </c>
      <c r="F5" s="46">
        <v>1</v>
      </c>
      <c r="G5" s="45">
        <v>10</v>
      </c>
      <c r="H5" s="46">
        <v>1</v>
      </c>
      <c r="I5" s="45">
        <v>10</v>
      </c>
      <c r="J5" s="46">
        <v>1</v>
      </c>
      <c r="K5" s="45">
        <v>30</v>
      </c>
      <c r="L5" s="46">
        <v>1</v>
      </c>
      <c r="M5" s="45">
        <v>0</v>
      </c>
      <c r="N5" s="46">
        <v>0</v>
      </c>
      <c r="O5" s="45">
        <v>0</v>
      </c>
      <c r="P5" s="46">
        <v>0</v>
      </c>
      <c r="Q5" s="45">
        <v>0</v>
      </c>
      <c r="R5" s="46">
        <v>0</v>
      </c>
      <c r="S5" s="45">
        <v>10</v>
      </c>
      <c r="T5" s="46">
        <v>1</v>
      </c>
      <c r="U5" s="45">
        <v>0</v>
      </c>
      <c r="V5" s="46">
        <v>0</v>
      </c>
      <c r="W5" s="45">
        <v>0</v>
      </c>
      <c r="X5" s="46">
        <v>0</v>
      </c>
      <c r="Y5" s="45">
        <v>0</v>
      </c>
      <c r="Z5" s="46">
        <v>0</v>
      </c>
      <c r="AA5" s="45">
        <v>10</v>
      </c>
      <c r="AB5" s="46">
        <v>1</v>
      </c>
      <c r="AC5" s="45">
        <v>10</v>
      </c>
      <c r="AD5" s="46">
        <v>1</v>
      </c>
      <c r="AE5" s="45">
        <v>20</v>
      </c>
      <c r="AF5" s="46">
        <v>1</v>
      </c>
      <c r="AG5" s="45">
        <v>10</v>
      </c>
      <c r="AH5" s="46">
        <v>1</v>
      </c>
      <c r="AI5" s="45">
        <v>0</v>
      </c>
      <c r="AJ5" s="46">
        <v>0</v>
      </c>
      <c r="AK5" s="45">
        <v>0</v>
      </c>
      <c r="AL5" s="46">
        <v>0</v>
      </c>
      <c r="AM5" s="45">
        <v>10</v>
      </c>
      <c r="AN5" s="46">
        <v>1</v>
      </c>
      <c r="AO5" s="45">
        <v>60</v>
      </c>
      <c r="AP5" s="46">
        <v>3</v>
      </c>
      <c r="AQ5" s="45">
        <v>10</v>
      </c>
      <c r="AR5" s="46">
        <v>1</v>
      </c>
      <c r="AS5" s="45">
        <v>0</v>
      </c>
      <c r="AT5" s="46">
        <v>0</v>
      </c>
      <c r="AU5" s="45">
        <v>10</v>
      </c>
      <c r="AV5" s="46">
        <v>1</v>
      </c>
      <c r="AW5" s="45">
        <v>10</v>
      </c>
      <c r="AX5" s="46">
        <v>1</v>
      </c>
      <c r="AY5" s="45">
        <v>0</v>
      </c>
      <c r="AZ5" s="46">
        <v>0</v>
      </c>
      <c r="BA5" s="45">
        <v>0</v>
      </c>
      <c r="BB5" s="46">
        <v>0</v>
      </c>
      <c r="BC5" s="45">
        <v>0</v>
      </c>
      <c r="BD5" s="46">
        <v>0</v>
      </c>
      <c r="BE5" s="45">
        <v>60</v>
      </c>
      <c r="BF5" s="46">
        <v>3</v>
      </c>
    </row>
    <row r="6" spans="1:58" ht="18.75" customHeight="1">
      <c r="A6" s="44" t="s">
        <v>4</v>
      </c>
      <c r="B6" s="45">
        <v>260</v>
      </c>
      <c r="C6" s="45">
        <v>244</v>
      </c>
      <c r="D6" s="46">
        <v>93.84615384615384</v>
      </c>
      <c r="E6" s="45">
        <v>1</v>
      </c>
      <c r="F6" s="46">
        <v>0.3846153846153846</v>
      </c>
      <c r="G6" s="45">
        <v>1</v>
      </c>
      <c r="H6" s="46">
        <v>0.3846153846153846</v>
      </c>
      <c r="I6" s="45">
        <v>0</v>
      </c>
      <c r="J6" s="46">
        <v>0</v>
      </c>
      <c r="K6" s="45">
        <v>1</v>
      </c>
      <c r="L6" s="46">
        <v>0.3846153846153846</v>
      </c>
      <c r="M6" s="45">
        <v>0</v>
      </c>
      <c r="N6" s="46">
        <v>0</v>
      </c>
      <c r="O6" s="45">
        <v>0</v>
      </c>
      <c r="P6" s="46">
        <v>0</v>
      </c>
      <c r="Q6" s="45">
        <v>0</v>
      </c>
      <c r="R6" s="46">
        <v>0</v>
      </c>
      <c r="S6" s="45">
        <v>0</v>
      </c>
      <c r="T6" s="46">
        <v>0</v>
      </c>
      <c r="U6" s="45">
        <v>0</v>
      </c>
      <c r="V6" s="46">
        <v>0</v>
      </c>
      <c r="W6" s="45">
        <v>0</v>
      </c>
      <c r="X6" s="46">
        <v>0</v>
      </c>
      <c r="Y6" s="45">
        <v>0</v>
      </c>
      <c r="Z6" s="46">
        <v>0</v>
      </c>
      <c r="AA6" s="45">
        <v>0</v>
      </c>
      <c r="AB6" s="46">
        <v>0</v>
      </c>
      <c r="AC6" s="45">
        <v>0</v>
      </c>
      <c r="AD6" s="46">
        <v>0</v>
      </c>
      <c r="AE6" s="45">
        <v>3</v>
      </c>
      <c r="AF6" s="46">
        <v>1.1538461538461537</v>
      </c>
      <c r="AG6" s="45">
        <v>1</v>
      </c>
      <c r="AH6" s="46">
        <v>0.3846153846153846</v>
      </c>
      <c r="AI6" s="45">
        <v>0</v>
      </c>
      <c r="AJ6" s="46">
        <v>0</v>
      </c>
      <c r="AK6" s="45">
        <v>0</v>
      </c>
      <c r="AL6" s="46">
        <v>0</v>
      </c>
      <c r="AM6" s="45">
        <v>0</v>
      </c>
      <c r="AN6" s="46">
        <v>0</v>
      </c>
      <c r="AO6" s="45">
        <v>0</v>
      </c>
      <c r="AP6" s="46">
        <v>0</v>
      </c>
      <c r="AQ6" s="45">
        <v>0</v>
      </c>
      <c r="AR6" s="46">
        <v>0</v>
      </c>
      <c r="AS6" s="45">
        <v>0</v>
      </c>
      <c r="AT6" s="46">
        <v>0</v>
      </c>
      <c r="AU6" s="45">
        <v>0</v>
      </c>
      <c r="AV6" s="46">
        <v>0</v>
      </c>
      <c r="AW6" s="45">
        <v>0</v>
      </c>
      <c r="AX6" s="46">
        <v>0</v>
      </c>
      <c r="AY6" s="45">
        <v>0</v>
      </c>
      <c r="AZ6" s="46">
        <v>0</v>
      </c>
      <c r="BA6" s="45">
        <v>0</v>
      </c>
      <c r="BB6" s="46">
        <v>0</v>
      </c>
      <c r="BC6" s="45">
        <v>2</v>
      </c>
      <c r="BD6" s="46">
        <v>0.7692307692307692</v>
      </c>
      <c r="BE6" s="45">
        <v>7</v>
      </c>
      <c r="BF6" s="46">
        <v>2.692307692307692</v>
      </c>
    </row>
    <row r="7" spans="1:58" ht="18.75" customHeight="1">
      <c r="A7" s="44" t="s">
        <v>5</v>
      </c>
      <c r="B7" s="45">
        <v>719</v>
      </c>
      <c r="C7" s="45">
        <v>677</v>
      </c>
      <c r="D7" s="46">
        <v>94.15855354659249</v>
      </c>
      <c r="E7" s="45">
        <v>1</v>
      </c>
      <c r="F7" s="46">
        <v>0.13908205841446453</v>
      </c>
      <c r="G7" s="45">
        <v>0</v>
      </c>
      <c r="H7" s="46">
        <v>0</v>
      </c>
      <c r="I7" s="45">
        <v>9</v>
      </c>
      <c r="J7" s="46">
        <v>1.2517385257301807</v>
      </c>
      <c r="K7" s="45">
        <v>0</v>
      </c>
      <c r="L7" s="46">
        <v>0</v>
      </c>
      <c r="M7" s="45">
        <v>0</v>
      </c>
      <c r="N7" s="46">
        <v>0</v>
      </c>
      <c r="O7" s="45">
        <v>1</v>
      </c>
      <c r="P7" s="46">
        <v>0.13908205841446453</v>
      </c>
      <c r="Q7" s="45">
        <v>0</v>
      </c>
      <c r="R7" s="46">
        <v>0</v>
      </c>
      <c r="S7" s="45">
        <v>0</v>
      </c>
      <c r="T7" s="46">
        <v>0</v>
      </c>
      <c r="U7" s="45">
        <v>0</v>
      </c>
      <c r="V7" s="46">
        <v>0</v>
      </c>
      <c r="W7" s="45">
        <v>0</v>
      </c>
      <c r="X7" s="46">
        <v>0</v>
      </c>
      <c r="Y7" s="45">
        <v>0</v>
      </c>
      <c r="Z7" s="46">
        <v>0</v>
      </c>
      <c r="AA7" s="45">
        <v>2</v>
      </c>
      <c r="AB7" s="46">
        <v>0.27816411682892905</v>
      </c>
      <c r="AC7" s="45">
        <v>1</v>
      </c>
      <c r="AD7" s="46">
        <v>0.13908205841446453</v>
      </c>
      <c r="AE7" s="45">
        <v>4</v>
      </c>
      <c r="AF7" s="46">
        <v>0.5563282336578581</v>
      </c>
      <c r="AG7" s="45">
        <v>1</v>
      </c>
      <c r="AH7" s="46">
        <v>0.13908205841446453</v>
      </c>
      <c r="AI7" s="45">
        <v>0</v>
      </c>
      <c r="AJ7" s="46">
        <v>0</v>
      </c>
      <c r="AK7" s="45">
        <v>1</v>
      </c>
      <c r="AL7" s="46">
        <v>0.13908205841446453</v>
      </c>
      <c r="AM7" s="45">
        <v>0</v>
      </c>
      <c r="AN7" s="46">
        <v>0</v>
      </c>
      <c r="AO7" s="45">
        <v>4</v>
      </c>
      <c r="AP7" s="46">
        <v>0.5563282336578581</v>
      </c>
      <c r="AQ7" s="45">
        <v>0</v>
      </c>
      <c r="AR7" s="46">
        <v>0</v>
      </c>
      <c r="AS7" s="45">
        <v>0</v>
      </c>
      <c r="AT7" s="46">
        <v>0</v>
      </c>
      <c r="AU7" s="45">
        <v>0</v>
      </c>
      <c r="AV7" s="46">
        <v>0</v>
      </c>
      <c r="AW7" s="45">
        <v>4</v>
      </c>
      <c r="AX7" s="46">
        <v>0.5563282336578581</v>
      </c>
      <c r="AY7" s="45">
        <v>0</v>
      </c>
      <c r="AZ7" s="46">
        <v>0</v>
      </c>
      <c r="BA7" s="45">
        <v>0</v>
      </c>
      <c r="BB7" s="46">
        <v>0</v>
      </c>
      <c r="BC7" s="45">
        <v>0</v>
      </c>
      <c r="BD7" s="46">
        <v>0</v>
      </c>
      <c r="BE7" s="45">
        <v>14</v>
      </c>
      <c r="BF7" s="46">
        <v>1.9471488178025034</v>
      </c>
    </row>
    <row r="8" spans="1:58" ht="18.75" customHeight="1">
      <c r="A8" s="44" t="s">
        <v>9</v>
      </c>
      <c r="B8" s="45">
        <v>8153</v>
      </c>
      <c r="C8" s="45">
        <v>7057</v>
      </c>
      <c r="D8" s="46">
        <v>86.55709554765117</v>
      </c>
      <c r="E8" s="45">
        <v>74</v>
      </c>
      <c r="F8" s="46">
        <v>0.9076413590089537</v>
      </c>
      <c r="G8" s="45">
        <v>12</v>
      </c>
      <c r="H8" s="46">
        <v>0.1471850852446952</v>
      </c>
      <c r="I8" s="45">
        <v>34</v>
      </c>
      <c r="J8" s="46">
        <v>0.41702440819330305</v>
      </c>
      <c r="K8" s="45">
        <v>128</v>
      </c>
      <c r="L8" s="46">
        <v>1.5699742426100822</v>
      </c>
      <c r="M8" s="45">
        <v>8</v>
      </c>
      <c r="N8" s="46">
        <v>0.09812339016313014</v>
      </c>
      <c r="O8" s="45">
        <v>5</v>
      </c>
      <c r="P8" s="46">
        <v>0.06132711885195633</v>
      </c>
      <c r="Q8" s="45">
        <v>23</v>
      </c>
      <c r="R8" s="46">
        <v>0.28210474671899916</v>
      </c>
      <c r="S8" s="45">
        <v>99</v>
      </c>
      <c r="T8" s="46">
        <v>1.2142769532687354</v>
      </c>
      <c r="U8" s="45">
        <v>5</v>
      </c>
      <c r="V8" s="46">
        <v>0.06132711885195633</v>
      </c>
      <c r="W8" s="45">
        <v>2</v>
      </c>
      <c r="X8" s="46">
        <v>0.024530847540782535</v>
      </c>
      <c r="Y8" s="45">
        <v>12</v>
      </c>
      <c r="Z8" s="46">
        <v>0.1471850852446952</v>
      </c>
      <c r="AA8" s="45">
        <v>11</v>
      </c>
      <c r="AB8" s="46">
        <v>0.13491966147430393</v>
      </c>
      <c r="AC8" s="45">
        <v>25</v>
      </c>
      <c r="AD8" s="46">
        <v>0.30663559425978165</v>
      </c>
      <c r="AE8" s="45">
        <v>20</v>
      </c>
      <c r="AF8" s="46">
        <v>0.24530847540782533</v>
      </c>
      <c r="AG8" s="45">
        <v>32</v>
      </c>
      <c r="AH8" s="46">
        <v>0.39249356065252056</v>
      </c>
      <c r="AI8" s="45">
        <v>9</v>
      </c>
      <c r="AJ8" s="46">
        <v>0.1103888139335214</v>
      </c>
      <c r="AK8" s="45">
        <v>21</v>
      </c>
      <c r="AL8" s="46">
        <v>0.2575738991782166</v>
      </c>
      <c r="AM8" s="45">
        <v>9</v>
      </c>
      <c r="AN8" s="46">
        <v>0.1103888139335214</v>
      </c>
      <c r="AO8" s="45">
        <v>156</v>
      </c>
      <c r="AP8" s="46">
        <v>1.9134061081810376</v>
      </c>
      <c r="AQ8" s="45">
        <v>26</v>
      </c>
      <c r="AR8" s="46">
        <v>0.31890101803017296</v>
      </c>
      <c r="AS8" s="45">
        <v>11</v>
      </c>
      <c r="AT8" s="46">
        <v>0.13491966147430393</v>
      </c>
      <c r="AU8" s="45">
        <v>17</v>
      </c>
      <c r="AV8" s="46">
        <v>0.20851220409665153</v>
      </c>
      <c r="AW8" s="45">
        <v>28</v>
      </c>
      <c r="AX8" s="46">
        <v>0.34343186557095545</v>
      </c>
      <c r="AY8" s="45">
        <v>21</v>
      </c>
      <c r="AZ8" s="46">
        <v>0.2575738991782166</v>
      </c>
      <c r="BA8" s="45">
        <v>48</v>
      </c>
      <c r="BB8" s="46">
        <v>0.5887403409787808</v>
      </c>
      <c r="BC8" s="45">
        <v>8</v>
      </c>
      <c r="BD8" s="46">
        <v>0.09812339016313014</v>
      </c>
      <c r="BE8" s="45">
        <v>252</v>
      </c>
      <c r="BF8" s="46">
        <v>3.0908867901385992</v>
      </c>
    </row>
    <row r="9" spans="1:58" ht="18.75" customHeight="1">
      <c r="A9" s="44" t="s">
        <v>10</v>
      </c>
      <c r="B9" s="45">
        <v>4957</v>
      </c>
      <c r="C9" s="45">
        <v>4618</v>
      </c>
      <c r="D9" s="46">
        <v>93.16118620133145</v>
      </c>
      <c r="E9" s="45">
        <v>36</v>
      </c>
      <c r="F9" s="46">
        <v>0.7262457131329433</v>
      </c>
      <c r="G9" s="45">
        <v>4</v>
      </c>
      <c r="H9" s="46">
        <v>0.08069396812588259</v>
      </c>
      <c r="I9" s="45">
        <v>18</v>
      </c>
      <c r="J9" s="46">
        <v>0.36312285656647164</v>
      </c>
      <c r="K9" s="45">
        <v>21</v>
      </c>
      <c r="L9" s="46">
        <v>0.4236433326608836</v>
      </c>
      <c r="M9" s="45">
        <v>0</v>
      </c>
      <c r="N9" s="46">
        <v>0</v>
      </c>
      <c r="O9" s="45">
        <v>4</v>
      </c>
      <c r="P9" s="46">
        <v>0.08069396812588259</v>
      </c>
      <c r="Q9" s="45">
        <v>1</v>
      </c>
      <c r="R9" s="46">
        <v>0.020173492031470647</v>
      </c>
      <c r="S9" s="45">
        <v>22</v>
      </c>
      <c r="T9" s="46">
        <v>0.44381682469235423</v>
      </c>
      <c r="U9" s="45">
        <v>0</v>
      </c>
      <c r="V9" s="46">
        <v>0</v>
      </c>
      <c r="W9" s="45">
        <v>2</v>
      </c>
      <c r="X9" s="46">
        <v>0.040346984062941293</v>
      </c>
      <c r="Y9" s="45">
        <v>5</v>
      </c>
      <c r="Z9" s="46">
        <v>0.10086746015735323</v>
      </c>
      <c r="AA9" s="45">
        <v>4</v>
      </c>
      <c r="AB9" s="46">
        <v>0.08069396812588259</v>
      </c>
      <c r="AC9" s="45">
        <v>11</v>
      </c>
      <c r="AD9" s="46">
        <v>0.22190841234617711</v>
      </c>
      <c r="AE9" s="45">
        <v>19</v>
      </c>
      <c r="AF9" s="46">
        <v>0.3832963485979423</v>
      </c>
      <c r="AG9" s="45">
        <v>1</v>
      </c>
      <c r="AH9" s="46">
        <v>0.020173492031470647</v>
      </c>
      <c r="AI9" s="45">
        <v>3</v>
      </c>
      <c r="AJ9" s="46">
        <v>0.06052047609441194</v>
      </c>
      <c r="AK9" s="45">
        <v>6</v>
      </c>
      <c r="AL9" s="46">
        <v>0.12104095218882388</v>
      </c>
      <c r="AM9" s="45">
        <v>1</v>
      </c>
      <c r="AN9" s="46">
        <v>0.020173492031470647</v>
      </c>
      <c r="AO9" s="45">
        <v>40</v>
      </c>
      <c r="AP9" s="46">
        <v>0.8069396812588259</v>
      </c>
      <c r="AQ9" s="45">
        <v>3</v>
      </c>
      <c r="AR9" s="46">
        <v>0.06052047609441194</v>
      </c>
      <c r="AS9" s="45">
        <v>9</v>
      </c>
      <c r="AT9" s="46">
        <v>0.18156142828323582</v>
      </c>
      <c r="AU9" s="45">
        <v>2</v>
      </c>
      <c r="AV9" s="46">
        <v>0.040346984062941293</v>
      </c>
      <c r="AW9" s="45">
        <v>12</v>
      </c>
      <c r="AX9" s="46">
        <v>0.24208190437764776</v>
      </c>
      <c r="AY9" s="45">
        <v>4</v>
      </c>
      <c r="AZ9" s="46">
        <v>0.08069396812588259</v>
      </c>
      <c r="BA9" s="45">
        <v>2</v>
      </c>
      <c r="BB9" s="46">
        <v>0.040346984062941293</v>
      </c>
      <c r="BC9" s="45">
        <v>10</v>
      </c>
      <c r="BD9" s="46">
        <v>0.20173492031470647</v>
      </c>
      <c r="BE9" s="45">
        <v>99</v>
      </c>
      <c r="BF9" s="46">
        <v>1.997175711115594</v>
      </c>
    </row>
    <row r="10" spans="1:58" ht="18.75" customHeight="1">
      <c r="A10" s="44" t="s">
        <v>11</v>
      </c>
      <c r="B10" s="45">
        <v>288</v>
      </c>
      <c r="C10" s="45">
        <v>274</v>
      </c>
      <c r="D10" s="46">
        <v>95.13888888888889</v>
      </c>
      <c r="E10" s="45">
        <v>2</v>
      </c>
      <c r="F10" s="46">
        <v>0.6944444444444444</v>
      </c>
      <c r="G10" s="45">
        <v>0</v>
      </c>
      <c r="H10" s="46">
        <v>0</v>
      </c>
      <c r="I10" s="45">
        <v>5</v>
      </c>
      <c r="J10" s="46">
        <v>1.7361111111111112</v>
      </c>
      <c r="K10" s="45">
        <v>0</v>
      </c>
      <c r="L10" s="46">
        <v>0</v>
      </c>
      <c r="M10" s="45">
        <v>0</v>
      </c>
      <c r="N10" s="46">
        <v>0</v>
      </c>
      <c r="O10" s="45">
        <v>0</v>
      </c>
      <c r="P10" s="46">
        <v>0</v>
      </c>
      <c r="Q10" s="45">
        <v>0</v>
      </c>
      <c r="R10" s="46">
        <v>0</v>
      </c>
      <c r="S10" s="45">
        <v>0</v>
      </c>
      <c r="T10" s="46">
        <v>0</v>
      </c>
      <c r="U10" s="45">
        <v>0</v>
      </c>
      <c r="V10" s="46">
        <v>0</v>
      </c>
      <c r="W10" s="45">
        <v>0</v>
      </c>
      <c r="X10" s="46">
        <v>0</v>
      </c>
      <c r="Y10" s="45">
        <v>0</v>
      </c>
      <c r="Z10" s="46">
        <v>0</v>
      </c>
      <c r="AA10" s="45">
        <v>0</v>
      </c>
      <c r="AB10" s="46">
        <v>0</v>
      </c>
      <c r="AC10" s="45">
        <v>0</v>
      </c>
      <c r="AD10" s="46">
        <v>0</v>
      </c>
      <c r="AE10" s="45">
        <v>0</v>
      </c>
      <c r="AF10" s="46">
        <v>0</v>
      </c>
      <c r="AG10" s="45">
        <v>0</v>
      </c>
      <c r="AH10" s="46">
        <v>0</v>
      </c>
      <c r="AI10" s="45">
        <v>0</v>
      </c>
      <c r="AJ10" s="46">
        <v>0</v>
      </c>
      <c r="AK10" s="45">
        <v>0</v>
      </c>
      <c r="AL10" s="46">
        <v>0</v>
      </c>
      <c r="AM10" s="45">
        <v>0</v>
      </c>
      <c r="AN10" s="46">
        <v>0</v>
      </c>
      <c r="AO10" s="45">
        <v>0</v>
      </c>
      <c r="AP10" s="46">
        <v>0</v>
      </c>
      <c r="AQ10" s="45">
        <v>0</v>
      </c>
      <c r="AR10" s="46">
        <v>0</v>
      </c>
      <c r="AS10" s="45">
        <v>0</v>
      </c>
      <c r="AT10" s="46">
        <v>0</v>
      </c>
      <c r="AU10" s="45">
        <v>0</v>
      </c>
      <c r="AV10" s="46">
        <v>0</v>
      </c>
      <c r="AW10" s="45">
        <v>2</v>
      </c>
      <c r="AX10" s="46">
        <v>0.6944444444444444</v>
      </c>
      <c r="AY10" s="45">
        <v>2</v>
      </c>
      <c r="AZ10" s="46">
        <v>0.6944444444444444</v>
      </c>
      <c r="BA10" s="45">
        <v>0</v>
      </c>
      <c r="BB10" s="46">
        <v>0</v>
      </c>
      <c r="BC10" s="45">
        <v>0</v>
      </c>
      <c r="BD10" s="46">
        <v>0</v>
      </c>
      <c r="BE10" s="45">
        <v>3</v>
      </c>
      <c r="BF10" s="46">
        <v>1.0416666666666667</v>
      </c>
    </row>
    <row r="11" spans="1:58" ht="18.75" customHeight="1">
      <c r="A11" s="44" t="s">
        <v>12</v>
      </c>
      <c r="B11" s="45">
        <v>874</v>
      </c>
      <c r="C11" s="45">
        <v>828</v>
      </c>
      <c r="D11" s="46">
        <v>94.73684210526315</v>
      </c>
      <c r="E11" s="45">
        <v>4</v>
      </c>
      <c r="F11" s="46">
        <v>0.45766590389016015</v>
      </c>
      <c r="G11" s="45">
        <v>3</v>
      </c>
      <c r="H11" s="46">
        <v>0.34324942791762014</v>
      </c>
      <c r="I11" s="45">
        <v>4</v>
      </c>
      <c r="J11" s="46">
        <v>0.45766590389016015</v>
      </c>
      <c r="K11" s="45">
        <v>2</v>
      </c>
      <c r="L11" s="46">
        <v>0.22883295194508008</v>
      </c>
      <c r="M11" s="45">
        <v>0</v>
      </c>
      <c r="N11" s="46">
        <v>0</v>
      </c>
      <c r="O11" s="45">
        <v>2</v>
      </c>
      <c r="P11" s="46">
        <v>0.22883295194508008</v>
      </c>
      <c r="Q11" s="45">
        <v>0</v>
      </c>
      <c r="R11" s="46">
        <v>0</v>
      </c>
      <c r="S11" s="45">
        <v>2</v>
      </c>
      <c r="T11" s="46">
        <v>0.22883295194508008</v>
      </c>
      <c r="U11" s="45">
        <v>0</v>
      </c>
      <c r="V11" s="46">
        <v>0</v>
      </c>
      <c r="W11" s="45">
        <v>1</v>
      </c>
      <c r="X11" s="46">
        <v>0.11441647597254004</v>
      </c>
      <c r="Y11" s="45">
        <v>0</v>
      </c>
      <c r="Z11" s="46">
        <v>0</v>
      </c>
      <c r="AA11" s="45">
        <v>0</v>
      </c>
      <c r="AB11" s="46">
        <v>0</v>
      </c>
      <c r="AC11" s="45">
        <v>2</v>
      </c>
      <c r="AD11" s="46">
        <v>0.22883295194508008</v>
      </c>
      <c r="AE11" s="45">
        <v>1</v>
      </c>
      <c r="AF11" s="46">
        <v>0.11441647597254004</v>
      </c>
      <c r="AG11" s="45">
        <v>0</v>
      </c>
      <c r="AH11" s="46">
        <v>0</v>
      </c>
      <c r="AI11" s="45">
        <v>0</v>
      </c>
      <c r="AJ11" s="46">
        <v>0</v>
      </c>
      <c r="AK11" s="45">
        <v>1</v>
      </c>
      <c r="AL11" s="46">
        <v>0.11441647597254004</v>
      </c>
      <c r="AM11" s="45">
        <v>0</v>
      </c>
      <c r="AN11" s="46">
        <v>0</v>
      </c>
      <c r="AO11" s="45">
        <v>2</v>
      </c>
      <c r="AP11" s="46">
        <v>0.22883295194508008</v>
      </c>
      <c r="AQ11" s="45">
        <v>0</v>
      </c>
      <c r="AR11" s="46">
        <v>0</v>
      </c>
      <c r="AS11" s="45">
        <v>0</v>
      </c>
      <c r="AT11" s="46">
        <v>0</v>
      </c>
      <c r="AU11" s="45">
        <v>0</v>
      </c>
      <c r="AV11" s="46">
        <v>0</v>
      </c>
      <c r="AW11" s="45">
        <v>2</v>
      </c>
      <c r="AX11" s="46">
        <v>0.22883295194508008</v>
      </c>
      <c r="AY11" s="45">
        <v>0</v>
      </c>
      <c r="AZ11" s="46">
        <v>0</v>
      </c>
      <c r="BA11" s="45">
        <v>0</v>
      </c>
      <c r="BB11" s="46">
        <v>0</v>
      </c>
      <c r="BC11" s="45">
        <v>1</v>
      </c>
      <c r="BD11" s="46">
        <v>0.11441647597254004</v>
      </c>
      <c r="BE11" s="45">
        <v>19</v>
      </c>
      <c r="BF11" s="46">
        <v>2.1739130434782608</v>
      </c>
    </row>
    <row r="12" spans="1:58" ht="18.75" customHeight="1">
      <c r="A12" s="44" t="s">
        <v>13</v>
      </c>
      <c r="B12" s="45">
        <v>4560</v>
      </c>
      <c r="C12" s="45">
        <v>3958</v>
      </c>
      <c r="D12" s="46">
        <v>86.79824561403508</v>
      </c>
      <c r="E12" s="45">
        <v>33</v>
      </c>
      <c r="F12" s="46">
        <v>0.7236842105263158</v>
      </c>
      <c r="G12" s="45">
        <v>7</v>
      </c>
      <c r="H12" s="46">
        <v>0.15350877192982457</v>
      </c>
      <c r="I12" s="45">
        <v>22</v>
      </c>
      <c r="J12" s="46">
        <v>0.4824561403508772</v>
      </c>
      <c r="K12" s="45">
        <v>22</v>
      </c>
      <c r="L12" s="46">
        <v>0.4824561403508772</v>
      </c>
      <c r="M12" s="45">
        <v>2</v>
      </c>
      <c r="N12" s="46">
        <v>0.043859649122807015</v>
      </c>
      <c r="O12" s="45">
        <v>2</v>
      </c>
      <c r="P12" s="46">
        <v>0.043859649122807015</v>
      </c>
      <c r="Q12" s="45">
        <v>10</v>
      </c>
      <c r="R12" s="46">
        <v>0.21929824561403508</v>
      </c>
      <c r="S12" s="45">
        <v>68</v>
      </c>
      <c r="T12" s="46">
        <v>1.4912280701754386</v>
      </c>
      <c r="U12" s="45">
        <v>6</v>
      </c>
      <c r="V12" s="46">
        <v>0.13157894736842105</v>
      </c>
      <c r="W12" s="45">
        <v>2</v>
      </c>
      <c r="X12" s="46">
        <v>0.043859649122807015</v>
      </c>
      <c r="Y12" s="45">
        <v>15</v>
      </c>
      <c r="Z12" s="46">
        <v>0.3289473684210526</v>
      </c>
      <c r="AA12" s="45">
        <v>34</v>
      </c>
      <c r="AB12" s="46">
        <v>0.7456140350877193</v>
      </c>
      <c r="AC12" s="45">
        <v>10</v>
      </c>
      <c r="AD12" s="46">
        <v>0.21929824561403508</v>
      </c>
      <c r="AE12" s="45">
        <v>25</v>
      </c>
      <c r="AF12" s="46">
        <v>0.5482456140350876</v>
      </c>
      <c r="AG12" s="45">
        <v>27</v>
      </c>
      <c r="AH12" s="46">
        <v>0.5921052631578947</v>
      </c>
      <c r="AI12" s="45">
        <v>17</v>
      </c>
      <c r="AJ12" s="46">
        <v>0.37280701754385964</v>
      </c>
      <c r="AK12" s="45">
        <v>8</v>
      </c>
      <c r="AL12" s="46">
        <v>0.17543859649122806</v>
      </c>
      <c r="AM12" s="45">
        <v>6</v>
      </c>
      <c r="AN12" s="46">
        <v>0.13157894736842105</v>
      </c>
      <c r="AO12" s="45">
        <v>57</v>
      </c>
      <c r="AP12" s="46">
        <v>1.25</v>
      </c>
      <c r="AQ12" s="45">
        <v>12</v>
      </c>
      <c r="AR12" s="46">
        <v>0.2631578947368421</v>
      </c>
      <c r="AS12" s="45">
        <v>5</v>
      </c>
      <c r="AT12" s="46">
        <v>0.10964912280701754</v>
      </c>
      <c r="AU12" s="45">
        <v>7</v>
      </c>
      <c r="AV12" s="46">
        <v>0.15350877192982457</v>
      </c>
      <c r="AW12" s="45">
        <v>5</v>
      </c>
      <c r="AX12" s="46">
        <v>0.10964912280701754</v>
      </c>
      <c r="AY12" s="45">
        <v>14</v>
      </c>
      <c r="AZ12" s="46">
        <v>0.30701754385964913</v>
      </c>
      <c r="BA12" s="45">
        <v>23</v>
      </c>
      <c r="BB12" s="46">
        <v>0.5043859649122807</v>
      </c>
      <c r="BC12" s="45">
        <v>6</v>
      </c>
      <c r="BD12" s="46">
        <v>0.13157894736842105</v>
      </c>
      <c r="BE12" s="45">
        <v>157</v>
      </c>
      <c r="BF12" s="46">
        <v>3.4429824561403506</v>
      </c>
    </row>
    <row r="13" spans="1:58" ht="18.75" customHeight="1">
      <c r="A13" s="44" t="s">
        <v>14</v>
      </c>
      <c r="B13" s="45">
        <v>393</v>
      </c>
      <c r="C13" s="45">
        <v>378</v>
      </c>
      <c r="D13" s="46">
        <v>96.18320610687023</v>
      </c>
      <c r="E13" s="45">
        <v>2</v>
      </c>
      <c r="F13" s="46">
        <v>0.5089058524173028</v>
      </c>
      <c r="G13" s="45">
        <v>0</v>
      </c>
      <c r="H13" s="46">
        <v>0</v>
      </c>
      <c r="I13" s="45">
        <v>1</v>
      </c>
      <c r="J13" s="46">
        <v>0.2544529262086514</v>
      </c>
      <c r="K13" s="45">
        <v>0</v>
      </c>
      <c r="L13" s="46">
        <v>0</v>
      </c>
      <c r="M13" s="45">
        <v>0</v>
      </c>
      <c r="N13" s="46">
        <v>0</v>
      </c>
      <c r="O13" s="45">
        <v>1</v>
      </c>
      <c r="P13" s="46">
        <v>0.2544529262086514</v>
      </c>
      <c r="Q13" s="45">
        <v>0</v>
      </c>
      <c r="R13" s="46">
        <v>0</v>
      </c>
      <c r="S13" s="45">
        <v>0</v>
      </c>
      <c r="T13" s="46">
        <v>0</v>
      </c>
      <c r="U13" s="45">
        <v>0</v>
      </c>
      <c r="V13" s="46">
        <v>0</v>
      </c>
      <c r="W13" s="45">
        <v>0</v>
      </c>
      <c r="X13" s="46">
        <v>0</v>
      </c>
      <c r="Y13" s="45">
        <v>0</v>
      </c>
      <c r="Z13" s="46">
        <v>0</v>
      </c>
      <c r="AA13" s="45">
        <v>0</v>
      </c>
      <c r="AB13" s="46">
        <v>0</v>
      </c>
      <c r="AC13" s="45">
        <v>0</v>
      </c>
      <c r="AD13" s="46">
        <v>0</v>
      </c>
      <c r="AE13" s="45">
        <v>2</v>
      </c>
      <c r="AF13" s="46">
        <v>0.5089058524173028</v>
      </c>
      <c r="AG13" s="45">
        <v>0</v>
      </c>
      <c r="AH13" s="46">
        <v>0</v>
      </c>
      <c r="AI13" s="45">
        <v>0</v>
      </c>
      <c r="AJ13" s="46">
        <v>0</v>
      </c>
      <c r="AK13" s="45">
        <v>1</v>
      </c>
      <c r="AL13" s="46">
        <v>0.2544529262086514</v>
      </c>
      <c r="AM13" s="45">
        <v>0</v>
      </c>
      <c r="AN13" s="46">
        <v>0</v>
      </c>
      <c r="AO13" s="45">
        <v>0</v>
      </c>
      <c r="AP13" s="46">
        <v>0</v>
      </c>
      <c r="AQ13" s="45">
        <v>0</v>
      </c>
      <c r="AR13" s="46">
        <v>0</v>
      </c>
      <c r="AS13" s="45">
        <v>0</v>
      </c>
      <c r="AT13" s="46">
        <v>0</v>
      </c>
      <c r="AU13" s="45">
        <v>0</v>
      </c>
      <c r="AV13" s="46">
        <v>0</v>
      </c>
      <c r="AW13" s="45">
        <v>6</v>
      </c>
      <c r="AX13" s="46">
        <v>1.5267175572519083</v>
      </c>
      <c r="AY13" s="45">
        <v>1</v>
      </c>
      <c r="AZ13" s="46">
        <v>0.2544529262086514</v>
      </c>
      <c r="BA13" s="45">
        <v>0</v>
      </c>
      <c r="BB13" s="46">
        <v>0</v>
      </c>
      <c r="BC13" s="45">
        <v>0</v>
      </c>
      <c r="BD13" s="46">
        <v>0</v>
      </c>
      <c r="BE13" s="45">
        <v>1</v>
      </c>
      <c r="BF13" s="46">
        <v>0.2544529262086514</v>
      </c>
    </row>
    <row r="14" spans="1:58" ht="18.75" customHeight="1">
      <c r="A14" s="44" t="s">
        <v>15</v>
      </c>
      <c r="B14" s="45">
        <v>722</v>
      </c>
      <c r="C14" s="45">
        <v>692</v>
      </c>
      <c r="D14" s="46">
        <v>95.8448753462604</v>
      </c>
      <c r="E14" s="45">
        <v>1</v>
      </c>
      <c r="F14" s="46">
        <v>0.13850415512465375</v>
      </c>
      <c r="G14" s="45">
        <v>0</v>
      </c>
      <c r="H14" s="46">
        <v>0</v>
      </c>
      <c r="I14" s="45">
        <v>0</v>
      </c>
      <c r="J14" s="46">
        <v>0</v>
      </c>
      <c r="K14" s="45">
        <v>3</v>
      </c>
      <c r="L14" s="46">
        <v>0.41551246537396125</v>
      </c>
      <c r="M14" s="45">
        <v>0</v>
      </c>
      <c r="N14" s="46">
        <v>0</v>
      </c>
      <c r="O14" s="45">
        <v>0</v>
      </c>
      <c r="P14" s="46">
        <v>0</v>
      </c>
      <c r="Q14" s="45">
        <v>0</v>
      </c>
      <c r="R14" s="46">
        <v>0</v>
      </c>
      <c r="S14" s="45">
        <v>1</v>
      </c>
      <c r="T14" s="46">
        <v>0.13850415512465375</v>
      </c>
      <c r="U14" s="45">
        <v>0</v>
      </c>
      <c r="V14" s="46">
        <v>0</v>
      </c>
      <c r="W14" s="45">
        <v>0</v>
      </c>
      <c r="X14" s="46">
        <v>0</v>
      </c>
      <c r="Y14" s="45">
        <v>0</v>
      </c>
      <c r="Z14" s="46">
        <v>0</v>
      </c>
      <c r="AA14" s="45">
        <v>1</v>
      </c>
      <c r="AB14" s="46">
        <v>0.13850415512465375</v>
      </c>
      <c r="AC14" s="45">
        <v>0</v>
      </c>
      <c r="AD14" s="46">
        <v>0</v>
      </c>
      <c r="AE14" s="45">
        <v>1</v>
      </c>
      <c r="AF14" s="46">
        <v>0.13850415512465375</v>
      </c>
      <c r="AG14" s="45">
        <v>0</v>
      </c>
      <c r="AH14" s="46">
        <v>0</v>
      </c>
      <c r="AI14" s="45">
        <v>0</v>
      </c>
      <c r="AJ14" s="46">
        <v>0</v>
      </c>
      <c r="AK14" s="45">
        <v>0</v>
      </c>
      <c r="AL14" s="46">
        <v>0</v>
      </c>
      <c r="AM14" s="45">
        <v>0</v>
      </c>
      <c r="AN14" s="46">
        <v>0</v>
      </c>
      <c r="AO14" s="45">
        <v>1</v>
      </c>
      <c r="AP14" s="46">
        <v>0.13850415512465375</v>
      </c>
      <c r="AQ14" s="45">
        <v>0</v>
      </c>
      <c r="AR14" s="46">
        <v>0</v>
      </c>
      <c r="AS14" s="45">
        <v>0</v>
      </c>
      <c r="AT14" s="46">
        <v>0</v>
      </c>
      <c r="AU14" s="45">
        <v>0</v>
      </c>
      <c r="AV14" s="46">
        <v>0</v>
      </c>
      <c r="AW14" s="45">
        <v>4</v>
      </c>
      <c r="AX14" s="46">
        <v>0.554016620498615</v>
      </c>
      <c r="AY14" s="45">
        <v>1</v>
      </c>
      <c r="AZ14" s="46">
        <v>0.13850415512465375</v>
      </c>
      <c r="BA14" s="45">
        <v>1</v>
      </c>
      <c r="BB14" s="46">
        <v>0.13850415512465375</v>
      </c>
      <c r="BC14" s="45">
        <v>0</v>
      </c>
      <c r="BD14" s="46">
        <v>0</v>
      </c>
      <c r="BE14" s="45">
        <v>16</v>
      </c>
      <c r="BF14" s="46">
        <v>2.21606648199446</v>
      </c>
    </row>
    <row r="15" spans="1:58" ht="18.75" customHeight="1">
      <c r="A15" s="44" t="s">
        <v>16</v>
      </c>
      <c r="B15" s="45">
        <v>418</v>
      </c>
      <c r="C15" s="45">
        <v>380</v>
      </c>
      <c r="D15" s="46">
        <v>90.90909090909092</v>
      </c>
      <c r="E15" s="45">
        <v>2</v>
      </c>
      <c r="F15" s="46">
        <v>0.47846889952153115</v>
      </c>
      <c r="G15" s="45">
        <v>0</v>
      </c>
      <c r="H15" s="46">
        <v>0</v>
      </c>
      <c r="I15" s="45">
        <v>0</v>
      </c>
      <c r="J15" s="46">
        <v>0</v>
      </c>
      <c r="K15" s="45">
        <v>0</v>
      </c>
      <c r="L15" s="46">
        <v>0</v>
      </c>
      <c r="M15" s="45">
        <v>0</v>
      </c>
      <c r="N15" s="46">
        <v>0</v>
      </c>
      <c r="O15" s="45">
        <v>3</v>
      </c>
      <c r="P15" s="46">
        <v>0.7177033492822967</v>
      </c>
      <c r="Q15" s="45">
        <v>0</v>
      </c>
      <c r="R15" s="46">
        <v>0</v>
      </c>
      <c r="S15" s="45">
        <v>0</v>
      </c>
      <c r="T15" s="46">
        <v>0</v>
      </c>
      <c r="U15" s="45">
        <v>0</v>
      </c>
      <c r="V15" s="46">
        <v>0</v>
      </c>
      <c r="W15" s="45">
        <v>0</v>
      </c>
      <c r="X15" s="46">
        <v>0</v>
      </c>
      <c r="Y15" s="45">
        <v>0</v>
      </c>
      <c r="Z15" s="46">
        <v>0</v>
      </c>
      <c r="AA15" s="45">
        <v>0</v>
      </c>
      <c r="AB15" s="46">
        <v>0</v>
      </c>
      <c r="AC15" s="45">
        <v>0</v>
      </c>
      <c r="AD15" s="46">
        <v>0</v>
      </c>
      <c r="AE15" s="45">
        <v>2</v>
      </c>
      <c r="AF15" s="46">
        <v>0.47846889952153115</v>
      </c>
      <c r="AG15" s="45">
        <v>1</v>
      </c>
      <c r="AH15" s="46">
        <v>0.23923444976076558</v>
      </c>
      <c r="AI15" s="45">
        <v>0</v>
      </c>
      <c r="AJ15" s="46">
        <v>0</v>
      </c>
      <c r="AK15" s="45">
        <v>1</v>
      </c>
      <c r="AL15" s="46">
        <v>0.23923444976076558</v>
      </c>
      <c r="AM15" s="45">
        <v>1</v>
      </c>
      <c r="AN15" s="46">
        <v>0.23923444976076558</v>
      </c>
      <c r="AO15" s="45">
        <v>1</v>
      </c>
      <c r="AP15" s="46">
        <v>0.23923444976076558</v>
      </c>
      <c r="AQ15" s="45">
        <v>0</v>
      </c>
      <c r="AR15" s="46">
        <v>0</v>
      </c>
      <c r="AS15" s="45">
        <v>0</v>
      </c>
      <c r="AT15" s="46">
        <v>0</v>
      </c>
      <c r="AU15" s="45">
        <v>0</v>
      </c>
      <c r="AV15" s="46">
        <v>0</v>
      </c>
      <c r="AW15" s="45">
        <v>11</v>
      </c>
      <c r="AX15" s="46">
        <v>2.6315789473684212</v>
      </c>
      <c r="AY15" s="45">
        <v>4</v>
      </c>
      <c r="AZ15" s="46">
        <v>0.9569377990430623</v>
      </c>
      <c r="BA15" s="45">
        <v>0</v>
      </c>
      <c r="BB15" s="46">
        <v>0</v>
      </c>
      <c r="BC15" s="45">
        <v>1</v>
      </c>
      <c r="BD15" s="46">
        <v>0.23923444976076558</v>
      </c>
      <c r="BE15" s="45">
        <v>11</v>
      </c>
      <c r="BF15" s="46">
        <v>2.6315789473684212</v>
      </c>
    </row>
    <row r="16" spans="1:58" ht="18.75" customHeight="1">
      <c r="A16" s="44" t="s">
        <v>17</v>
      </c>
      <c r="B16" s="45">
        <v>3239</v>
      </c>
      <c r="C16" s="45">
        <v>2840</v>
      </c>
      <c r="D16" s="46">
        <v>87.68138314294535</v>
      </c>
      <c r="E16" s="45">
        <v>28</v>
      </c>
      <c r="F16" s="46">
        <v>0.86446434084594</v>
      </c>
      <c r="G16" s="45">
        <v>5</v>
      </c>
      <c r="H16" s="46">
        <v>0.15436863229391787</v>
      </c>
      <c r="I16" s="45">
        <v>12</v>
      </c>
      <c r="J16" s="46">
        <v>0.3704847175054029</v>
      </c>
      <c r="K16" s="45">
        <v>16</v>
      </c>
      <c r="L16" s="46">
        <v>0.4939796233405372</v>
      </c>
      <c r="M16" s="45">
        <v>0</v>
      </c>
      <c r="N16" s="46">
        <v>0</v>
      </c>
      <c r="O16" s="45">
        <v>1</v>
      </c>
      <c r="P16" s="46">
        <v>0.030873726458783574</v>
      </c>
      <c r="Q16" s="45">
        <v>20</v>
      </c>
      <c r="R16" s="46">
        <v>0.6174745291756715</v>
      </c>
      <c r="S16" s="45">
        <v>87</v>
      </c>
      <c r="T16" s="46">
        <v>2.686014201914171</v>
      </c>
      <c r="U16" s="45">
        <v>0</v>
      </c>
      <c r="V16" s="46">
        <v>0</v>
      </c>
      <c r="W16" s="45">
        <v>1</v>
      </c>
      <c r="X16" s="46">
        <v>0.030873726458783574</v>
      </c>
      <c r="Y16" s="45">
        <v>6</v>
      </c>
      <c r="Z16" s="46">
        <v>0.18524235875270145</v>
      </c>
      <c r="AA16" s="45">
        <v>6</v>
      </c>
      <c r="AB16" s="46">
        <v>0.18524235875270145</v>
      </c>
      <c r="AC16" s="45">
        <v>7</v>
      </c>
      <c r="AD16" s="46">
        <v>0.216116085211485</v>
      </c>
      <c r="AE16" s="45">
        <v>10</v>
      </c>
      <c r="AF16" s="46">
        <v>0.30873726458783574</v>
      </c>
      <c r="AG16" s="45">
        <v>10</v>
      </c>
      <c r="AH16" s="46">
        <v>0.30873726458783574</v>
      </c>
      <c r="AI16" s="45">
        <v>3</v>
      </c>
      <c r="AJ16" s="46">
        <v>0.09262117937635073</v>
      </c>
      <c r="AK16" s="45">
        <v>1</v>
      </c>
      <c r="AL16" s="46">
        <v>0.030873726458783574</v>
      </c>
      <c r="AM16" s="45">
        <v>9</v>
      </c>
      <c r="AN16" s="46">
        <v>0.2778635381290522</v>
      </c>
      <c r="AO16" s="45">
        <v>34</v>
      </c>
      <c r="AP16" s="46">
        <v>1.0497066995986415</v>
      </c>
      <c r="AQ16" s="45">
        <v>15</v>
      </c>
      <c r="AR16" s="46">
        <v>0.46310589688175363</v>
      </c>
      <c r="AS16" s="45">
        <v>6</v>
      </c>
      <c r="AT16" s="46">
        <v>0.18524235875270145</v>
      </c>
      <c r="AU16" s="45">
        <v>2</v>
      </c>
      <c r="AV16" s="46">
        <v>0.06174745291756715</v>
      </c>
      <c r="AW16" s="45">
        <v>11</v>
      </c>
      <c r="AX16" s="46">
        <v>0.33961099104661935</v>
      </c>
      <c r="AY16" s="45">
        <v>3</v>
      </c>
      <c r="AZ16" s="46">
        <v>0.09262117937635073</v>
      </c>
      <c r="BA16" s="45">
        <v>11</v>
      </c>
      <c r="BB16" s="46">
        <v>0.33961099104661935</v>
      </c>
      <c r="BC16" s="45">
        <v>5</v>
      </c>
      <c r="BD16" s="46">
        <v>0.15436863229391787</v>
      </c>
      <c r="BE16" s="45">
        <v>90</v>
      </c>
      <c r="BF16" s="46">
        <v>2.778635381290522</v>
      </c>
    </row>
    <row r="17" spans="1:58" ht="18.75" customHeight="1">
      <c r="A17" s="44" t="s">
        <v>18</v>
      </c>
      <c r="B17" s="45">
        <v>2702</v>
      </c>
      <c r="C17" s="45">
        <v>2263</v>
      </c>
      <c r="D17" s="46">
        <v>83.75277572168764</v>
      </c>
      <c r="E17" s="45">
        <v>16</v>
      </c>
      <c r="F17" s="46">
        <v>0.5921539600296077</v>
      </c>
      <c r="G17" s="45">
        <v>0</v>
      </c>
      <c r="H17" s="46">
        <v>0</v>
      </c>
      <c r="I17" s="45">
        <v>13</v>
      </c>
      <c r="J17" s="46">
        <v>0.4811250925240563</v>
      </c>
      <c r="K17" s="45">
        <v>26</v>
      </c>
      <c r="L17" s="46">
        <v>0.9622501850481125</v>
      </c>
      <c r="M17" s="45">
        <v>0</v>
      </c>
      <c r="N17" s="46">
        <v>0</v>
      </c>
      <c r="O17" s="45">
        <v>2</v>
      </c>
      <c r="P17" s="46">
        <v>0.07401924500370097</v>
      </c>
      <c r="Q17" s="45">
        <v>12</v>
      </c>
      <c r="R17" s="46">
        <v>0.4441154700222058</v>
      </c>
      <c r="S17" s="45">
        <v>16</v>
      </c>
      <c r="T17" s="46">
        <v>0.5921539600296077</v>
      </c>
      <c r="U17" s="45">
        <v>2</v>
      </c>
      <c r="V17" s="46">
        <v>0.07401924500370097</v>
      </c>
      <c r="W17" s="45">
        <v>1</v>
      </c>
      <c r="X17" s="46">
        <v>0.037009622501850484</v>
      </c>
      <c r="Y17" s="45">
        <v>5</v>
      </c>
      <c r="Z17" s="46">
        <v>0.1850481125092524</v>
      </c>
      <c r="AA17" s="45">
        <v>9</v>
      </c>
      <c r="AB17" s="46">
        <v>0.33308660251665434</v>
      </c>
      <c r="AC17" s="45">
        <v>13</v>
      </c>
      <c r="AD17" s="46">
        <v>0.4811250925240563</v>
      </c>
      <c r="AE17" s="45">
        <v>17</v>
      </c>
      <c r="AF17" s="46">
        <v>0.6291635825314582</v>
      </c>
      <c r="AG17" s="45">
        <v>19</v>
      </c>
      <c r="AH17" s="46">
        <v>0.7031828275351591</v>
      </c>
      <c r="AI17" s="45">
        <v>2</v>
      </c>
      <c r="AJ17" s="46">
        <v>0.07401924500370097</v>
      </c>
      <c r="AK17" s="45">
        <v>2</v>
      </c>
      <c r="AL17" s="46">
        <v>0.07401924500370097</v>
      </c>
      <c r="AM17" s="45">
        <v>13</v>
      </c>
      <c r="AN17" s="46">
        <v>0.4811250925240563</v>
      </c>
      <c r="AO17" s="45">
        <v>143</v>
      </c>
      <c r="AP17" s="46">
        <v>5.292376017764619</v>
      </c>
      <c r="AQ17" s="45">
        <v>34</v>
      </c>
      <c r="AR17" s="46">
        <v>1.2583271650629164</v>
      </c>
      <c r="AS17" s="45">
        <v>10</v>
      </c>
      <c r="AT17" s="46">
        <v>0.3700962250185048</v>
      </c>
      <c r="AU17" s="45">
        <v>1</v>
      </c>
      <c r="AV17" s="46">
        <v>0.037009622501850484</v>
      </c>
      <c r="AW17" s="45">
        <v>4</v>
      </c>
      <c r="AX17" s="46">
        <v>0.14803849000740193</v>
      </c>
      <c r="AY17" s="45">
        <v>4</v>
      </c>
      <c r="AZ17" s="46">
        <v>0.14803849000740193</v>
      </c>
      <c r="BA17" s="45">
        <v>6</v>
      </c>
      <c r="BB17" s="46">
        <v>0.2220577350111029</v>
      </c>
      <c r="BC17" s="45">
        <v>4</v>
      </c>
      <c r="BD17" s="46">
        <v>0.14803849000740193</v>
      </c>
      <c r="BE17" s="45">
        <v>65</v>
      </c>
      <c r="BF17" s="46">
        <v>2.4056254626202813</v>
      </c>
    </row>
    <row r="18" spans="1:58" ht="18.75" customHeight="1">
      <c r="A18" s="44" t="s">
        <v>19</v>
      </c>
      <c r="B18" s="45">
        <v>748</v>
      </c>
      <c r="C18" s="45">
        <v>708</v>
      </c>
      <c r="D18" s="46">
        <v>94.65240641711229</v>
      </c>
      <c r="E18" s="45">
        <v>4</v>
      </c>
      <c r="F18" s="46">
        <v>0.53475935828877</v>
      </c>
      <c r="G18" s="45">
        <v>0</v>
      </c>
      <c r="H18" s="46">
        <v>0</v>
      </c>
      <c r="I18" s="45">
        <v>9</v>
      </c>
      <c r="J18" s="46">
        <v>1.2032085561497325</v>
      </c>
      <c r="K18" s="45">
        <v>0</v>
      </c>
      <c r="L18" s="46">
        <v>0</v>
      </c>
      <c r="M18" s="45">
        <v>0</v>
      </c>
      <c r="N18" s="46">
        <v>0</v>
      </c>
      <c r="O18" s="45">
        <v>0</v>
      </c>
      <c r="P18" s="46">
        <v>0</v>
      </c>
      <c r="Q18" s="45">
        <v>0</v>
      </c>
      <c r="R18" s="46">
        <v>0</v>
      </c>
      <c r="S18" s="45">
        <v>0</v>
      </c>
      <c r="T18" s="46">
        <v>0</v>
      </c>
      <c r="U18" s="45">
        <v>0</v>
      </c>
      <c r="V18" s="46">
        <v>0</v>
      </c>
      <c r="W18" s="45">
        <v>0</v>
      </c>
      <c r="X18" s="46">
        <v>0</v>
      </c>
      <c r="Y18" s="45">
        <v>0</v>
      </c>
      <c r="Z18" s="46">
        <v>0</v>
      </c>
      <c r="AA18" s="45">
        <v>0</v>
      </c>
      <c r="AB18" s="46">
        <v>0</v>
      </c>
      <c r="AC18" s="45">
        <v>1</v>
      </c>
      <c r="AD18" s="46">
        <v>0.1336898395721925</v>
      </c>
      <c r="AE18" s="45">
        <v>4</v>
      </c>
      <c r="AF18" s="46">
        <v>0.53475935828877</v>
      </c>
      <c r="AG18" s="45">
        <v>0</v>
      </c>
      <c r="AH18" s="46">
        <v>0</v>
      </c>
      <c r="AI18" s="45">
        <v>0</v>
      </c>
      <c r="AJ18" s="46">
        <v>0</v>
      </c>
      <c r="AK18" s="45">
        <v>2</v>
      </c>
      <c r="AL18" s="46">
        <v>0.267379679144385</v>
      </c>
      <c r="AM18" s="45">
        <v>0</v>
      </c>
      <c r="AN18" s="46">
        <v>0</v>
      </c>
      <c r="AO18" s="45">
        <v>1</v>
      </c>
      <c r="AP18" s="46">
        <v>0.1336898395721925</v>
      </c>
      <c r="AQ18" s="45">
        <v>1</v>
      </c>
      <c r="AR18" s="46">
        <v>0.1336898395721925</v>
      </c>
      <c r="AS18" s="45">
        <v>0</v>
      </c>
      <c r="AT18" s="46">
        <v>0</v>
      </c>
      <c r="AU18" s="45">
        <v>0</v>
      </c>
      <c r="AV18" s="46">
        <v>0</v>
      </c>
      <c r="AW18" s="45">
        <v>1</v>
      </c>
      <c r="AX18" s="46">
        <v>0.1336898395721925</v>
      </c>
      <c r="AY18" s="45">
        <v>0</v>
      </c>
      <c r="AZ18" s="46">
        <v>0</v>
      </c>
      <c r="BA18" s="45">
        <v>0</v>
      </c>
      <c r="BB18" s="46">
        <v>0</v>
      </c>
      <c r="BC18" s="45">
        <v>4</v>
      </c>
      <c r="BD18" s="46">
        <v>0.53475935828877</v>
      </c>
      <c r="BE18" s="45">
        <v>13</v>
      </c>
      <c r="BF18" s="46">
        <v>1.7379679144385025</v>
      </c>
    </row>
    <row r="19" spans="1:58" ht="18.75" customHeight="1">
      <c r="A19" s="44" t="s">
        <v>20</v>
      </c>
      <c r="B19" s="45">
        <v>2003</v>
      </c>
      <c r="C19" s="45">
        <v>1872</v>
      </c>
      <c r="D19" s="46">
        <v>93.45981028457314</v>
      </c>
      <c r="E19" s="45">
        <v>12</v>
      </c>
      <c r="F19" s="46">
        <v>0.5991013479780329</v>
      </c>
      <c r="G19" s="45">
        <v>2</v>
      </c>
      <c r="H19" s="46">
        <v>0.09985022466300549</v>
      </c>
      <c r="I19" s="45">
        <v>3</v>
      </c>
      <c r="J19" s="46">
        <v>0.14977533699450823</v>
      </c>
      <c r="K19" s="45">
        <v>9</v>
      </c>
      <c r="L19" s="46">
        <v>0.4493260109835247</v>
      </c>
      <c r="M19" s="45">
        <v>4</v>
      </c>
      <c r="N19" s="46">
        <v>0.19970044932601097</v>
      </c>
      <c r="O19" s="45">
        <v>2</v>
      </c>
      <c r="P19" s="46">
        <v>0.09985022466300549</v>
      </c>
      <c r="Q19" s="45">
        <v>3</v>
      </c>
      <c r="R19" s="46">
        <v>0.14977533699450823</v>
      </c>
      <c r="S19" s="45">
        <v>8</v>
      </c>
      <c r="T19" s="46">
        <v>0.39940089865202194</v>
      </c>
      <c r="U19" s="45">
        <v>0</v>
      </c>
      <c r="V19" s="46">
        <v>0</v>
      </c>
      <c r="W19" s="45">
        <v>0</v>
      </c>
      <c r="X19" s="46">
        <v>0</v>
      </c>
      <c r="Y19" s="45">
        <v>1</v>
      </c>
      <c r="Z19" s="46">
        <v>0.04992511233150274</v>
      </c>
      <c r="AA19" s="45">
        <v>1</v>
      </c>
      <c r="AB19" s="46">
        <v>0.04992511233150274</v>
      </c>
      <c r="AC19" s="45">
        <v>2</v>
      </c>
      <c r="AD19" s="46">
        <v>0.09985022466300549</v>
      </c>
      <c r="AE19" s="45">
        <v>11</v>
      </c>
      <c r="AF19" s="46">
        <v>0.5491762356465302</v>
      </c>
      <c r="AG19" s="45">
        <v>5</v>
      </c>
      <c r="AH19" s="46">
        <v>0.2496255616575137</v>
      </c>
      <c r="AI19" s="45">
        <v>11</v>
      </c>
      <c r="AJ19" s="46">
        <v>0.5491762356465302</v>
      </c>
      <c r="AK19" s="45">
        <v>5</v>
      </c>
      <c r="AL19" s="46">
        <v>0.2496255616575137</v>
      </c>
      <c r="AM19" s="45">
        <v>0</v>
      </c>
      <c r="AN19" s="46">
        <v>0</v>
      </c>
      <c r="AO19" s="45">
        <v>6</v>
      </c>
      <c r="AP19" s="46">
        <v>0.29955067398901647</v>
      </c>
      <c r="AQ19" s="45">
        <v>3</v>
      </c>
      <c r="AR19" s="46">
        <v>0.14977533699450823</v>
      </c>
      <c r="AS19" s="45">
        <v>0</v>
      </c>
      <c r="AT19" s="46">
        <v>0</v>
      </c>
      <c r="AU19" s="45">
        <v>1</v>
      </c>
      <c r="AV19" s="46">
        <v>0.04992511233150274</v>
      </c>
      <c r="AW19" s="45">
        <v>7</v>
      </c>
      <c r="AX19" s="46">
        <v>0.3494757863205192</v>
      </c>
      <c r="AY19" s="45">
        <v>4</v>
      </c>
      <c r="AZ19" s="46">
        <v>0.19970044932601097</v>
      </c>
      <c r="BA19" s="45">
        <v>5</v>
      </c>
      <c r="BB19" s="46">
        <v>0.2496255616575137</v>
      </c>
      <c r="BC19" s="45">
        <v>2</v>
      </c>
      <c r="BD19" s="46">
        <v>0.09985022466300549</v>
      </c>
      <c r="BE19" s="45">
        <v>24</v>
      </c>
      <c r="BF19" s="46">
        <v>1.1982026959560659</v>
      </c>
    </row>
    <row r="20" spans="1:58" ht="18.75" customHeight="1">
      <c r="A20" s="44" t="s">
        <v>21</v>
      </c>
      <c r="B20" s="45">
        <v>1120</v>
      </c>
      <c r="C20" s="45">
        <v>950</v>
      </c>
      <c r="D20" s="46">
        <v>85</v>
      </c>
      <c r="E20" s="45">
        <v>10</v>
      </c>
      <c r="F20" s="46">
        <v>1</v>
      </c>
      <c r="G20" s="45">
        <v>0</v>
      </c>
      <c r="H20" s="46">
        <v>0</v>
      </c>
      <c r="I20" s="45">
        <v>10</v>
      </c>
      <c r="J20" s="46">
        <v>1</v>
      </c>
      <c r="K20" s="45">
        <v>10</v>
      </c>
      <c r="L20" s="46">
        <v>1</v>
      </c>
      <c r="M20" s="45">
        <v>0</v>
      </c>
      <c r="N20" s="46">
        <v>0</v>
      </c>
      <c r="O20" s="45">
        <v>0</v>
      </c>
      <c r="P20" s="46">
        <v>0</v>
      </c>
      <c r="Q20" s="45">
        <v>0</v>
      </c>
      <c r="R20" s="46">
        <v>0</v>
      </c>
      <c r="S20" s="45">
        <v>30</v>
      </c>
      <c r="T20" s="46">
        <v>3</v>
      </c>
      <c r="U20" s="45">
        <v>0</v>
      </c>
      <c r="V20" s="46">
        <v>0</v>
      </c>
      <c r="W20" s="45">
        <v>0</v>
      </c>
      <c r="X20" s="46">
        <v>0</v>
      </c>
      <c r="Y20" s="45">
        <v>0</v>
      </c>
      <c r="Z20" s="46">
        <v>0</v>
      </c>
      <c r="AA20" s="45">
        <v>0</v>
      </c>
      <c r="AB20" s="46">
        <v>0</v>
      </c>
      <c r="AC20" s="45">
        <v>0</v>
      </c>
      <c r="AD20" s="46">
        <v>0</v>
      </c>
      <c r="AE20" s="45">
        <v>10</v>
      </c>
      <c r="AF20" s="46">
        <v>1</v>
      </c>
      <c r="AG20" s="45">
        <v>0</v>
      </c>
      <c r="AH20" s="46">
        <v>0</v>
      </c>
      <c r="AI20" s="45">
        <v>0</v>
      </c>
      <c r="AJ20" s="46">
        <v>0</v>
      </c>
      <c r="AK20" s="45">
        <v>0</v>
      </c>
      <c r="AL20" s="46">
        <v>0</v>
      </c>
      <c r="AM20" s="45">
        <v>0</v>
      </c>
      <c r="AN20" s="46">
        <v>0</v>
      </c>
      <c r="AO20" s="45">
        <v>10</v>
      </c>
      <c r="AP20" s="46">
        <v>1</v>
      </c>
      <c r="AQ20" s="45">
        <v>0</v>
      </c>
      <c r="AR20" s="46">
        <v>0</v>
      </c>
      <c r="AS20" s="45">
        <v>0</v>
      </c>
      <c r="AT20" s="46">
        <v>0</v>
      </c>
      <c r="AU20" s="45">
        <v>0</v>
      </c>
      <c r="AV20" s="46">
        <v>0</v>
      </c>
      <c r="AW20" s="45">
        <v>0</v>
      </c>
      <c r="AX20" s="46">
        <v>0</v>
      </c>
      <c r="AY20" s="45">
        <v>0</v>
      </c>
      <c r="AZ20" s="46">
        <v>0</v>
      </c>
      <c r="BA20" s="45">
        <v>0</v>
      </c>
      <c r="BB20" s="46">
        <v>0</v>
      </c>
      <c r="BC20" s="45">
        <v>0</v>
      </c>
      <c r="BD20" s="46">
        <v>0</v>
      </c>
      <c r="BE20" s="45">
        <v>90</v>
      </c>
      <c r="BF20" s="46">
        <v>8</v>
      </c>
    </row>
    <row r="21" spans="1:58" ht="18.75" customHeight="1">
      <c r="A21" s="44" t="s">
        <v>22</v>
      </c>
      <c r="B21" s="45">
        <v>1691</v>
      </c>
      <c r="C21" s="45">
        <v>1573</v>
      </c>
      <c r="D21" s="46">
        <v>93.02188054405677</v>
      </c>
      <c r="E21" s="45">
        <v>9</v>
      </c>
      <c r="F21" s="46">
        <v>0.5322294500295683</v>
      </c>
      <c r="G21" s="45">
        <v>3</v>
      </c>
      <c r="H21" s="46">
        <v>0.17740981667652275</v>
      </c>
      <c r="I21" s="45">
        <v>14</v>
      </c>
      <c r="J21" s="46">
        <v>0.8279124778237729</v>
      </c>
      <c r="K21" s="45">
        <v>7</v>
      </c>
      <c r="L21" s="46">
        <v>0.41395623891188643</v>
      </c>
      <c r="M21" s="45">
        <v>2</v>
      </c>
      <c r="N21" s="46">
        <v>0.11827321111768184</v>
      </c>
      <c r="O21" s="45">
        <v>0</v>
      </c>
      <c r="P21" s="46">
        <v>0</v>
      </c>
      <c r="Q21" s="45">
        <v>0</v>
      </c>
      <c r="R21" s="46">
        <v>0</v>
      </c>
      <c r="S21" s="45">
        <v>3</v>
      </c>
      <c r="T21" s="46">
        <v>0.17740981667652275</v>
      </c>
      <c r="U21" s="45">
        <v>0</v>
      </c>
      <c r="V21" s="46">
        <v>0</v>
      </c>
      <c r="W21" s="45">
        <v>0</v>
      </c>
      <c r="X21" s="46">
        <v>0</v>
      </c>
      <c r="Y21" s="45">
        <v>1</v>
      </c>
      <c r="Z21" s="46">
        <v>0.05913660555884092</v>
      </c>
      <c r="AA21" s="45">
        <v>1</v>
      </c>
      <c r="AB21" s="46">
        <v>0.05913660555884092</v>
      </c>
      <c r="AC21" s="45">
        <v>4</v>
      </c>
      <c r="AD21" s="46">
        <v>0.23654642223536368</v>
      </c>
      <c r="AE21" s="45">
        <v>5</v>
      </c>
      <c r="AF21" s="46">
        <v>0.29568302779420463</v>
      </c>
      <c r="AG21" s="45">
        <v>5</v>
      </c>
      <c r="AH21" s="46">
        <v>0.29568302779420463</v>
      </c>
      <c r="AI21" s="45">
        <v>4</v>
      </c>
      <c r="AJ21" s="46">
        <v>0.23654642223536368</v>
      </c>
      <c r="AK21" s="45">
        <v>6</v>
      </c>
      <c r="AL21" s="46">
        <v>0.3548196333530455</v>
      </c>
      <c r="AM21" s="45">
        <v>0</v>
      </c>
      <c r="AN21" s="46">
        <v>0</v>
      </c>
      <c r="AO21" s="45">
        <v>7</v>
      </c>
      <c r="AP21" s="46">
        <v>0.41395623891188643</v>
      </c>
      <c r="AQ21" s="45">
        <v>0</v>
      </c>
      <c r="AR21" s="46">
        <v>0</v>
      </c>
      <c r="AS21" s="45">
        <v>1</v>
      </c>
      <c r="AT21" s="46">
        <v>0.05913660555884092</v>
      </c>
      <c r="AU21" s="45">
        <v>0</v>
      </c>
      <c r="AV21" s="46">
        <v>0</v>
      </c>
      <c r="AW21" s="45">
        <v>3</v>
      </c>
      <c r="AX21" s="46">
        <v>0.17740981667652275</v>
      </c>
      <c r="AY21" s="45">
        <v>1</v>
      </c>
      <c r="AZ21" s="46">
        <v>0.05913660555884092</v>
      </c>
      <c r="BA21" s="45">
        <v>1</v>
      </c>
      <c r="BB21" s="46">
        <v>0.05913660555884092</v>
      </c>
      <c r="BC21" s="45">
        <v>6</v>
      </c>
      <c r="BD21" s="46">
        <v>0.3548196333530455</v>
      </c>
      <c r="BE21" s="45">
        <v>35</v>
      </c>
      <c r="BF21" s="46">
        <v>2.0697811945594324</v>
      </c>
    </row>
    <row r="22" spans="1:58" ht="18.75" customHeight="1">
      <c r="A22" s="44" t="s">
        <v>23</v>
      </c>
      <c r="B22" s="45">
        <v>1184</v>
      </c>
      <c r="C22" s="45">
        <v>1119</v>
      </c>
      <c r="D22" s="46">
        <v>94.51013513513513</v>
      </c>
      <c r="E22" s="45">
        <v>6</v>
      </c>
      <c r="F22" s="46">
        <v>0.5067567567567568</v>
      </c>
      <c r="G22" s="45">
        <v>1</v>
      </c>
      <c r="H22" s="46">
        <v>0.08445945945945946</v>
      </c>
      <c r="I22" s="45">
        <v>0</v>
      </c>
      <c r="J22" s="46">
        <v>0</v>
      </c>
      <c r="K22" s="45">
        <v>12</v>
      </c>
      <c r="L22" s="46">
        <v>1.0135135135135136</v>
      </c>
      <c r="M22" s="45">
        <v>0</v>
      </c>
      <c r="N22" s="46">
        <v>0</v>
      </c>
      <c r="O22" s="45">
        <v>0</v>
      </c>
      <c r="P22" s="46">
        <v>0</v>
      </c>
      <c r="Q22" s="45">
        <v>0</v>
      </c>
      <c r="R22" s="46">
        <v>0</v>
      </c>
      <c r="S22" s="45">
        <v>0</v>
      </c>
      <c r="T22" s="46">
        <v>0</v>
      </c>
      <c r="U22" s="45">
        <v>0</v>
      </c>
      <c r="V22" s="46">
        <v>0</v>
      </c>
      <c r="W22" s="45">
        <v>0</v>
      </c>
      <c r="X22" s="46">
        <v>0</v>
      </c>
      <c r="Y22" s="45">
        <v>0</v>
      </c>
      <c r="Z22" s="46">
        <v>0</v>
      </c>
      <c r="AA22" s="45">
        <v>1</v>
      </c>
      <c r="AB22" s="46">
        <v>0.08445945945945946</v>
      </c>
      <c r="AC22" s="45">
        <v>2</v>
      </c>
      <c r="AD22" s="46">
        <v>0.16891891891891891</v>
      </c>
      <c r="AE22" s="45">
        <v>3</v>
      </c>
      <c r="AF22" s="46">
        <v>0.2533783783783784</v>
      </c>
      <c r="AG22" s="45">
        <v>0</v>
      </c>
      <c r="AH22" s="46">
        <v>0</v>
      </c>
      <c r="AI22" s="45">
        <v>4</v>
      </c>
      <c r="AJ22" s="46">
        <v>0.33783783783783783</v>
      </c>
      <c r="AK22" s="45">
        <v>2</v>
      </c>
      <c r="AL22" s="46">
        <v>0.16891891891891891</v>
      </c>
      <c r="AM22" s="45">
        <v>0</v>
      </c>
      <c r="AN22" s="46">
        <v>0</v>
      </c>
      <c r="AO22" s="45">
        <v>14</v>
      </c>
      <c r="AP22" s="46">
        <v>1.1824324324324325</v>
      </c>
      <c r="AQ22" s="45">
        <v>0</v>
      </c>
      <c r="AR22" s="46">
        <v>0</v>
      </c>
      <c r="AS22" s="45">
        <v>1</v>
      </c>
      <c r="AT22" s="46">
        <v>0.08445945945945946</v>
      </c>
      <c r="AU22" s="45">
        <v>0</v>
      </c>
      <c r="AV22" s="46">
        <v>0</v>
      </c>
      <c r="AW22" s="45">
        <v>2</v>
      </c>
      <c r="AX22" s="46">
        <v>0.16891891891891891</v>
      </c>
      <c r="AY22" s="45">
        <v>3</v>
      </c>
      <c r="AZ22" s="46">
        <v>0.2533783783783784</v>
      </c>
      <c r="BA22" s="45">
        <v>3</v>
      </c>
      <c r="BB22" s="46">
        <v>0.2533783783783784</v>
      </c>
      <c r="BC22" s="45">
        <v>0</v>
      </c>
      <c r="BD22" s="46">
        <v>0</v>
      </c>
      <c r="BE22" s="45">
        <v>11</v>
      </c>
      <c r="BF22" s="46">
        <v>0.9290540540540541</v>
      </c>
    </row>
    <row r="23" spans="1:58" ht="18.75" customHeight="1">
      <c r="A23" s="44" t="s">
        <v>24</v>
      </c>
      <c r="B23" s="45">
        <v>238</v>
      </c>
      <c r="C23" s="45">
        <v>217</v>
      </c>
      <c r="D23" s="46">
        <v>91.1764705882353</v>
      </c>
      <c r="E23" s="45">
        <v>3</v>
      </c>
      <c r="F23" s="46">
        <v>1.2605042016806722</v>
      </c>
      <c r="G23" s="45">
        <v>1</v>
      </c>
      <c r="H23" s="46">
        <v>0.42016806722689076</v>
      </c>
      <c r="I23" s="45">
        <v>0</v>
      </c>
      <c r="J23" s="46">
        <v>0</v>
      </c>
      <c r="K23" s="45">
        <v>1</v>
      </c>
      <c r="L23" s="46">
        <v>0.42016806722689076</v>
      </c>
      <c r="M23" s="45">
        <v>1</v>
      </c>
      <c r="N23" s="46">
        <v>0.42016806722689076</v>
      </c>
      <c r="O23" s="45">
        <v>0</v>
      </c>
      <c r="P23" s="46">
        <v>0</v>
      </c>
      <c r="Q23" s="45">
        <v>0</v>
      </c>
      <c r="R23" s="46">
        <v>0</v>
      </c>
      <c r="S23" s="45">
        <v>0</v>
      </c>
      <c r="T23" s="46">
        <v>0</v>
      </c>
      <c r="U23" s="45">
        <v>0</v>
      </c>
      <c r="V23" s="46">
        <v>0</v>
      </c>
      <c r="W23" s="45">
        <v>0</v>
      </c>
      <c r="X23" s="46">
        <v>0</v>
      </c>
      <c r="Y23" s="45">
        <v>0</v>
      </c>
      <c r="Z23" s="46">
        <v>0</v>
      </c>
      <c r="AA23" s="45">
        <v>0</v>
      </c>
      <c r="AB23" s="46">
        <v>0</v>
      </c>
      <c r="AC23" s="45">
        <v>0</v>
      </c>
      <c r="AD23" s="46">
        <v>0</v>
      </c>
      <c r="AE23" s="45">
        <v>0</v>
      </c>
      <c r="AF23" s="46">
        <v>0</v>
      </c>
      <c r="AG23" s="45">
        <v>0</v>
      </c>
      <c r="AH23" s="46">
        <v>0</v>
      </c>
      <c r="AI23" s="45">
        <v>0</v>
      </c>
      <c r="AJ23" s="46">
        <v>0</v>
      </c>
      <c r="AK23" s="45">
        <v>0</v>
      </c>
      <c r="AL23" s="46">
        <v>0</v>
      </c>
      <c r="AM23" s="45">
        <v>0</v>
      </c>
      <c r="AN23" s="46">
        <v>0</v>
      </c>
      <c r="AO23" s="45">
        <v>2</v>
      </c>
      <c r="AP23" s="46">
        <v>0.8403361344537815</v>
      </c>
      <c r="AQ23" s="45">
        <v>0</v>
      </c>
      <c r="AR23" s="46">
        <v>0</v>
      </c>
      <c r="AS23" s="45">
        <v>0</v>
      </c>
      <c r="AT23" s="46">
        <v>0</v>
      </c>
      <c r="AU23" s="45">
        <v>3</v>
      </c>
      <c r="AV23" s="46">
        <v>1.2605042016806722</v>
      </c>
      <c r="AW23" s="45">
        <v>1</v>
      </c>
      <c r="AX23" s="46">
        <v>0.42016806722689076</v>
      </c>
      <c r="AY23" s="45">
        <v>0</v>
      </c>
      <c r="AZ23" s="46">
        <v>0</v>
      </c>
      <c r="BA23" s="45">
        <v>0</v>
      </c>
      <c r="BB23" s="46">
        <v>0</v>
      </c>
      <c r="BC23" s="45">
        <v>1</v>
      </c>
      <c r="BD23" s="46">
        <v>0.42016806722689076</v>
      </c>
      <c r="BE23" s="45">
        <v>8</v>
      </c>
      <c r="BF23" s="46">
        <v>3.361344537815126</v>
      </c>
    </row>
    <row r="24" spans="1:58" ht="18.75" customHeight="1">
      <c r="A24" s="44" t="s">
        <v>25</v>
      </c>
      <c r="B24" s="45">
        <v>440</v>
      </c>
      <c r="C24" s="45">
        <v>418</v>
      </c>
      <c r="D24" s="46">
        <v>95</v>
      </c>
      <c r="E24" s="45">
        <v>3</v>
      </c>
      <c r="F24" s="46">
        <v>0.6818181818181818</v>
      </c>
      <c r="G24" s="45">
        <v>0</v>
      </c>
      <c r="H24" s="46">
        <v>0</v>
      </c>
      <c r="I24" s="45">
        <v>0</v>
      </c>
      <c r="J24" s="46">
        <v>0</v>
      </c>
      <c r="K24" s="45">
        <v>1</v>
      </c>
      <c r="L24" s="46">
        <v>0.22727272727272727</v>
      </c>
      <c r="M24" s="45">
        <v>0</v>
      </c>
      <c r="N24" s="46">
        <v>0</v>
      </c>
      <c r="O24" s="45">
        <v>0</v>
      </c>
      <c r="P24" s="46">
        <v>0</v>
      </c>
      <c r="Q24" s="45">
        <v>0</v>
      </c>
      <c r="R24" s="46">
        <v>0</v>
      </c>
      <c r="S24" s="45">
        <v>0</v>
      </c>
      <c r="T24" s="46">
        <v>0</v>
      </c>
      <c r="U24" s="45">
        <v>0</v>
      </c>
      <c r="V24" s="46">
        <v>0</v>
      </c>
      <c r="W24" s="45">
        <v>0</v>
      </c>
      <c r="X24" s="46">
        <v>0</v>
      </c>
      <c r="Y24" s="45">
        <v>0</v>
      </c>
      <c r="Z24" s="46">
        <v>0</v>
      </c>
      <c r="AA24" s="45">
        <v>0</v>
      </c>
      <c r="AB24" s="46">
        <v>0</v>
      </c>
      <c r="AC24" s="45">
        <v>1</v>
      </c>
      <c r="AD24" s="46">
        <v>0.22727272727272727</v>
      </c>
      <c r="AE24" s="45">
        <v>1</v>
      </c>
      <c r="AF24" s="46">
        <v>0.22727272727272727</v>
      </c>
      <c r="AG24" s="45">
        <v>0</v>
      </c>
      <c r="AH24" s="46">
        <v>0</v>
      </c>
      <c r="AI24" s="45">
        <v>0</v>
      </c>
      <c r="AJ24" s="46">
        <v>0</v>
      </c>
      <c r="AK24" s="45">
        <v>1</v>
      </c>
      <c r="AL24" s="46">
        <v>0.22727272727272727</v>
      </c>
      <c r="AM24" s="45">
        <v>0</v>
      </c>
      <c r="AN24" s="46">
        <v>0</v>
      </c>
      <c r="AO24" s="45">
        <v>0</v>
      </c>
      <c r="AP24" s="46">
        <v>0</v>
      </c>
      <c r="AQ24" s="45">
        <v>0</v>
      </c>
      <c r="AR24" s="46">
        <v>0</v>
      </c>
      <c r="AS24" s="45">
        <v>0</v>
      </c>
      <c r="AT24" s="46">
        <v>0</v>
      </c>
      <c r="AU24" s="45">
        <v>0</v>
      </c>
      <c r="AV24" s="46">
        <v>0</v>
      </c>
      <c r="AW24" s="45">
        <v>0</v>
      </c>
      <c r="AX24" s="46">
        <v>0</v>
      </c>
      <c r="AY24" s="45">
        <v>1</v>
      </c>
      <c r="AZ24" s="46">
        <v>0.22727272727272727</v>
      </c>
      <c r="BA24" s="45">
        <v>0</v>
      </c>
      <c r="BB24" s="46">
        <v>0</v>
      </c>
      <c r="BC24" s="45">
        <v>2</v>
      </c>
      <c r="BD24" s="46">
        <v>0.45454545454545453</v>
      </c>
      <c r="BE24" s="45">
        <v>12</v>
      </c>
      <c r="BF24" s="46">
        <v>2.727272727272727</v>
      </c>
    </row>
    <row r="25" spans="1:58" ht="18.75" customHeight="1">
      <c r="A25" s="44" t="s">
        <v>26</v>
      </c>
      <c r="B25" s="45">
        <v>392</v>
      </c>
      <c r="C25" s="45">
        <v>369</v>
      </c>
      <c r="D25" s="46">
        <v>94.13265306122449</v>
      </c>
      <c r="E25" s="45">
        <v>0</v>
      </c>
      <c r="F25" s="46">
        <v>0</v>
      </c>
      <c r="G25" s="45">
        <v>0</v>
      </c>
      <c r="H25" s="46">
        <v>0</v>
      </c>
      <c r="I25" s="45">
        <v>2</v>
      </c>
      <c r="J25" s="46">
        <v>0.5102040816326531</v>
      </c>
      <c r="K25" s="45">
        <v>2</v>
      </c>
      <c r="L25" s="46">
        <v>0.5102040816326531</v>
      </c>
      <c r="M25" s="45">
        <v>0</v>
      </c>
      <c r="N25" s="46">
        <v>0</v>
      </c>
      <c r="O25" s="45">
        <v>0</v>
      </c>
      <c r="P25" s="46">
        <v>0</v>
      </c>
      <c r="Q25" s="45">
        <v>0</v>
      </c>
      <c r="R25" s="46">
        <v>0</v>
      </c>
      <c r="S25" s="45">
        <v>1</v>
      </c>
      <c r="T25" s="46">
        <v>0.25510204081632654</v>
      </c>
      <c r="U25" s="45">
        <v>0</v>
      </c>
      <c r="V25" s="46">
        <v>0</v>
      </c>
      <c r="W25" s="45">
        <v>0</v>
      </c>
      <c r="X25" s="46">
        <v>0</v>
      </c>
      <c r="Y25" s="45">
        <v>0</v>
      </c>
      <c r="Z25" s="46">
        <v>0</v>
      </c>
      <c r="AA25" s="45">
        <v>0</v>
      </c>
      <c r="AB25" s="46">
        <v>0</v>
      </c>
      <c r="AC25" s="45">
        <v>1</v>
      </c>
      <c r="AD25" s="46">
        <v>0.25510204081632654</v>
      </c>
      <c r="AE25" s="45">
        <v>1</v>
      </c>
      <c r="AF25" s="46">
        <v>0.25510204081632654</v>
      </c>
      <c r="AG25" s="45">
        <v>2</v>
      </c>
      <c r="AH25" s="46">
        <v>0.5102040816326531</v>
      </c>
      <c r="AI25" s="45">
        <v>0</v>
      </c>
      <c r="AJ25" s="46">
        <v>0</v>
      </c>
      <c r="AK25" s="45">
        <v>0</v>
      </c>
      <c r="AL25" s="46">
        <v>0</v>
      </c>
      <c r="AM25" s="45">
        <v>0</v>
      </c>
      <c r="AN25" s="46">
        <v>0</v>
      </c>
      <c r="AO25" s="45">
        <v>4</v>
      </c>
      <c r="AP25" s="46">
        <v>1.0204081632653061</v>
      </c>
      <c r="AQ25" s="45">
        <v>3</v>
      </c>
      <c r="AR25" s="46">
        <v>0.7653061224489796</v>
      </c>
      <c r="AS25" s="45">
        <v>0</v>
      </c>
      <c r="AT25" s="46">
        <v>0</v>
      </c>
      <c r="AU25" s="45">
        <v>0</v>
      </c>
      <c r="AV25" s="46">
        <v>0</v>
      </c>
      <c r="AW25" s="45">
        <v>1</v>
      </c>
      <c r="AX25" s="46">
        <v>0.25510204081632654</v>
      </c>
      <c r="AY25" s="45">
        <v>0</v>
      </c>
      <c r="AZ25" s="46">
        <v>0</v>
      </c>
      <c r="BA25" s="45">
        <v>1</v>
      </c>
      <c r="BB25" s="46">
        <v>0.25510204081632654</v>
      </c>
      <c r="BC25" s="45">
        <v>0</v>
      </c>
      <c r="BD25" s="46">
        <v>0</v>
      </c>
      <c r="BE25" s="45">
        <v>5</v>
      </c>
      <c r="BF25" s="46">
        <v>1.2755102040816326</v>
      </c>
    </row>
    <row r="26" spans="1:58" ht="18.75" customHeight="1">
      <c r="A26" s="44" t="s">
        <v>27</v>
      </c>
      <c r="B26" s="45">
        <v>761</v>
      </c>
      <c r="C26" s="45">
        <v>708</v>
      </c>
      <c r="D26" s="46">
        <v>93.03547963206307</v>
      </c>
      <c r="E26" s="45">
        <v>5</v>
      </c>
      <c r="F26" s="46">
        <v>0.657030223390276</v>
      </c>
      <c r="G26" s="45">
        <v>0</v>
      </c>
      <c r="H26" s="46">
        <v>0</v>
      </c>
      <c r="I26" s="45">
        <v>3</v>
      </c>
      <c r="J26" s="46">
        <v>0.39421813403416556</v>
      </c>
      <c r="K26" s="45">
        <v>7</v>
      </c>
      <c r="L26" s="46">
        <v>0.9198423127463863</v>
      </c>
      <c r="M26" s="45">
        <v>0</v>
      </c>
      <c r="N26" s="46">
        <v>0</v>
      </c>
      <c r="O26" s="45">
        <v>2</v>
      </c>
      <c r="P26" s="46">
        <v>0.2628120893561104</v>
      </c>
      <c r="Q26" s="45">
        <v>0</v>
      </c>
      <c r="R26" s="46">
        <v>0</v>
      </c>
      <c r="S26" s="45">
        <v>0</v>
      </c>
      <c r="T26" s="46">
        <v>0</v>
      </c>
      <c r="U26" s="45">
        <v>0</v>
      </c>
      <c r="V26" s="46">
        <v>0</v>
      </c>
      <c r="W26" s="45">
        <v>0</v>
      </c>
      <c r="X26" s="46">
        <v>0</v>
      </c>
      <c r="Y26" s="45">
        <v>0</v>
      </c>
      <c r="Z26" s="46">
        <v>0</v>
      </c>
      <c r="AA26" s="45">
        <v>1</v>
      </c>
      <c r="AB26" s="46">
        <v>0.1314060446780552</v>
      </c>
      <c r="AC26" s="45">
        <v>0</v>
      </c>
      <c r="AD26" s="46">
        <v>0</v>
      </c>
      <c r="AE26" s="45">
        <v>5</v>
      </c>
      <c r="AF26" s="46">
        <v>0.657030223390276</v>
      </c>
      <c r="AG26" s="45">
        <v>0</v>
      </c>
      <c r="AH26" s="46">
        <v>0</v>
      </c>
      <c r="AI26" s="45">
        <v>1</v>
      </c>
      <c r="AJ26" s="46">
        <v>0.1314060446780552</v>
      </c>
      <c r="AK26" s="45">
        <v>0</v>
      </c>
      <c r="AL26" s="46">
        <v>0</v>
      </c>
      <c r="AM26" s="45">
        <v>2</v>
      </c>
      <c r="AN26" s="46">
        <v>0.2628120893561104</v>
      </c>
      <c r="AO26" s="45">
        <v>2</v>
      </c>
      <c r="AP26" s="46">
        <v>0.2628120893561104</v>
      </c>
      <c r="AQ26" s="45">
        <v>0</v>
      </c>
      <c r="AR26" s="46">
        <v>0</v>
      </c>
      <c r="AS26" s="45">
        <v>2</v>
      </c>
      <c r="AT26" s="46">
        <v>0.2628120893561104</v>
      </c>
      <c r="AU26" s="45">
        <v>1</v>
      </c>
      <c r="AV26" s="46">
        <v>0.1314060446780552</v>
      </c>
      <c r="AW26" s="45">
        <v>1</v>
      </c>
      <c r="AX26" s="46">
        <v>0.1314060446780552</v>
      </c>
      <c r="AY26" s="45">
        <v>1</v>
      </c>
      <c r="AZ26" s="46">
        <v>0.1314060446780552</v>
      </c>
      <c r="BA26" s="45">
        <v>0</v>
      </c>
      <c r="BB26" s="46">
        <v>0</v>
      </c>
      <c r="BC26" s="45">
        <v>2</v>
      </c>
      <c r="BD26" s="46">
        <v>0.2628120893561104</v>
      </c>
      <c r="BE26" s="45">
        <v>18</v>
      </c>
      <c r="BF26" s="46">
        <v>2.3653088042049935</v>
      </c>
    </row>
    <row r="27" spans="1:58" ht="18.75" customHeight="1">
      <c r="A27" s="44" t="s">
        <v>28</v>
      </c>
      <c r="B27" s="45">
        <v>2493</v>
      </c>
      <c r="C27" s="45">
        <v>2334</v>
      </c>
      <c r="D27" s="46">
        <v>93.62214199759326</v>
      </c>
      <c r="E27" s="45">
        <v>14</v>
      </c>
      <c r="F27" s="46">
        <v>0.5615724027276374</v>
      </c>
      <c r="G27" s="45">
        <v>1</v>
      </c>
      <c r="H27" s="46">
        <v>0.04011231448054553</v>
      </c>
      <c r="I27" s="45">
        <v>8</v>
      </c>
      <c r="J27" s="46">
        <v>0.32089851584436424</v>
      </c>
      <c r="K27" s="45">
        <v>16</v>
      </c>
      <c r="L27" s="46">
        <v>0.6417970316887285</v>
      </c>
      <c r="M27" s="45">
        <v>2</v>
      </c>
      <c r="N27" s="46">
        <v>0.08022462896109106</v>
      </c>
      <c r="O27" s="45">
        <v>1</v>
      </c>
      <c r="P27" s="46">
        <v>0.04011231448054553</v>
      </c>
      <c r="Q27" s="45">
        <v>2</v>
      </c>
      <c r="R27" s="46">
        <v>0.08022462896109106</v>
      </c>
      <c r="S27" s="45">
        <v>10</v>
      </c>
      <c r="T27" s="46">
        <v>0.4011231448054553</v>
      </c>
      <c r="U27" s="45">
        <v>0</v>
      </c>
      <c r="V27" s="46">
        <v>0</v>
      </c>
      <c r="W27" s="45">
        <v>1</v>
      </c>
      <c r="X27" s="46">
        <v>0.04011231448054553</v>
      </c>
      <c r="Y27" s="45">
        <v>0</v>
      </c>
      <c r="Z27" s="46">
        <v>0</v>
      </c>
      <c r="AA27" s="45">
        <v>0</v>
      </c>
      <c r="AB27" s="46">
        <v>0</v>
      </c>
      <c r="AC27" s="45">
        <v>2</v>
      </c>
      <c r="AD27" s="46">
        <v>0.08022462896109106</v>
      </c>
      <c r="AE27" s="45">
        <v>6</v>
      </c>
      <c r="AF27" s="46">
        <v>0.24067388688327318</v>
      </c>
      <c r="AG27" s="45">
        <v>0</v>
      </c>
      <c r="AH27" s="46">
        <v>0</v>
      </c>
      <c r="AI27" s="45">
        <v>4</v>
      </c>
      <c r="AJ27" s="46">
        <v>0.16044925792218212</v>
      </c>
      <c r="AK27" s="45">
        <v>0</v>
      </c>
      <c r="AL27" s="46">
        <v>0</v>
      </c>
      <c r="AM27" s="45">
        <v>0</v>
      </c>
      <c r="AN27" s="46">
        <v>0</v>
      </c>
      <c r="AO27" s="45">
        <v>11</v>
      </c>
      <c r="AP27" s="46">
        <v>0.44123545928600083</v>
      </c>
      <c r="AQ27" s="45">
        <v>2</v>
      </c>
      <c r="AR27" s="46">
        <v>0.08022462896109106</v>
      </c>
      <c r="AS27" s="45">
        <v>6</v>
      </c>
      <c r="AT27" s="46">
        <v>0.24067388688327318</v>
      </c>
      <c r="AU27" s="45">
        <v>7</v>
      </c>
      <c r="AV27" s="46">
        <v>0.2807862013638187</v>
      </c>
      <c r="AW27" s="45">
        <v>11</v>
      </c>
      <c r="AX27" s="46">
        <v>0.44123545928600083</v>
      </c>
      <c r="AY27" s="45">
        <v>3</v>
      </c>
      <c r="AZ27" s="46">
        <v>0.12033694344163659</v>
      </c>
      <c r="BA27" s="45">
        <v>1</v>
      </c>
      <c r="BB27" s="46">
        <v>0.04011231448054553</v>
      </c>
      <c r="BC27" s="45">
        <v>1</v>
      </c>
      <c r="BD27" s="46">
        <v>0.04011231448054553</v>
      </c>
      <c r="BE27" s="45">
        <v>50</v>
      </c>
      <c r="BF27" s="46">
        <v>2.0056157240272765</v>
      </c>
    </row>
    <row r="28" spans="1:58" ht="18.75" customHeight="1">
      <c r="A28" s="44" t="s">
        <v>29</v>
      </c>
      <c r="B28" s="45">
        <v>287</v>
      </c>
      <c r="C28" s="45">
        <v>265</v>
      </c>
      <c r="D28" s="46">
        <v>92.33449477351915</v>
      </c>
      <c r="E28" s="45">
        <v>4</v>
      </c>
      <c r="F28" s="46">
        <v>1.3937282229965156</v>
      </c>
      <c r="G28" s="45">
        <v>1</v>
      </c>
      <c r="H28" s="46">
        <v>0.3484320557491289</v>
      </c>
      <c r="I28" s="45">
        <v>2</v>
      </c>
      <c r="J28" s="46">
        <v>0.6968641114982578</v>
      </c>
      <c r="K28" s="45">
        <v>0</v>
      </c>
      <c r="L28" s="46">
        <v>0</v>
      </c>
      <c r="M28" s="45">
        <v>0</v>
      </c>
      <c r="N28" s="46">
        <v>0</v>
      </c>
      <c r="O28" s="45">
        <v>0</v>
      </c>
      <c r="P28" s="46">
        <v>0</v>
      </c>
      <c r="Q28" s="45">
        <v>0</v>
      </c>
      <c r="R28" s="46">
        <v>0</v>
      </c>
      <c r="S28" s="45">
        <v>0</v>
      </c>
      <c r="T28" s="46">
        <v>0</v>
      </c>
      <c r="U28" s="45">
        <v>0</v>
      </c>
      <c r="V28" s="46">
        <v>0</v>
      </c>
      <c r="W28" s="45">
        <v>0</v>
      </c>
      <c r="X28" s="46">
        <v>0</v>
      </c>
      <c r="Y28" s="45">
        <v>0</v>
      </c>
      <c r="Z28" s="46">
        <v>0</v>
      </c>
      <c r="AA28" s="45">
        <v>0</v>
      </c>
      <c r="AB28" s="46">
        <v>0</v>
      </c>
      <c r="AC28" s="45">
        <v>0</v>
      </c>
      <c r="AD28" s="46">
        <v>0</v>
      </c>
      <c r="AE28" s="45">
        <v>5</v>
      </c>
      <c r="AF28" s="46">
        <v>1.7421602787456445</v>
      </c>
      <c r="AG28" s="45">
        <v>0</v>
      </c>
      <c r="AH28" s="46">
        <v>0</v>
      </c>
      <c r="AI28" s="45">
        <v>0</v>
      </c>
      <c r="AJ28" s="46">
        <v>0</v>
      </c>
      <c r="AK28" s="45">
        <v>0</v>
      </c>
      <c r="AL28" s="46">
        <v>0</v>
      </c>
      <c r="AM28" s="45">
        <v>0</v>
      </c>
      <c r="AN28" s="46">
        <v>0</v>
      </c>
      <c r="AO28" s="45">
        <v>1</v>
      </c>
      <c r="AP28" s="46">
        <v>0.3484320557491289</v>
      </c>
      <c r="AQ28" s="45">
        <v>0</v>
      </c>
      <c r="AR28" s="46">
        <v>0</v>
      </c>
      <c r="AS28" s="45">
        <v>1</v>
      </c>
      <c r="AT28" s="46">
        <v>0.3484320557491289</v>
      </c>
      <c r="AU28" s="45">
        <v>0</v>
      </c>
      <c r="AV28" s="46">
        <v>0</v>
      </c>
      <c r="AW28" s="45">
        <v>0</v>
      </c>
      <c r="AX28" s="46">
        <v>0</v>
      </c>
      <c r="AY28" s="45">
        <v>0</v>
      </c>
      <c r="AZ28" s="46">
        <v>0</v>
      </c>
      <c r="BA28" s="45">
        <v>0</v>
      </c>
      <c r="BB28" s="46">
        <v>0</v>
      </c>
      <c r="BC28" s="45">
        <v>1</v>
      </c>
      <c r="BD28" s="46">
        <v>0.3484320557491289</v>
      </c>
      <c r="BE28" s="45">
        <v>7</v>
      </c>
      <c r="BF28" s="46">
        <v>2.4390243902439024</v>
      </c>
    </row>
    <row r="29" spans="1:58" ht="18.75" customHeight="1">
      <c r="A29" s="44" t="s">
        <v>30</v>
      </c>
      <c r="B29" s="45">
        <v>712</v>
      </c>
      <c r="C29" s="45">
        <v>665</v>
      </c>
      <c r="D29" s="46">
        <v>93.39887640449437</v>
      </c>
      <c r="E29" s="45">
        <v>3</v>
      </c>
      <c r="F29" s="46">
        <v>0.42134831460674155</v>
      </c>
      <c r="G29" s="45">
        <v>0</v>
      </c>
      <c r="H29" s="46">
        <v>0</v>
      </c>
      <c r="I29" s="45">
        <v>2</v>
      </c>
      <c r="J29" s="46">
        <v>0.2808988764044944</v>
      </c>
      <c r="K29" s="45">
        <v>2</v>
      </c>
      <c r="L29" s="46">
        <v>0.2808988764044944</v>
      </c>
      <c r="M29" s="45">
        <v>0</v>
      </c>
      <c r="N29" s="46">
        <v>0</v>
      </c>
      <c r="O29" s="45">
        <v>0</v>
      </c>
      <c r="P29" s="46">
        <v>0</v>
      </c>
      <c r="Q29" s="45">
        <v>0</v>
      </c>
      <c r="R29" s="46">
        <v>0</v>
      </c>
      <c r="S29" s="45">
        <v>1</v>
      </c>
      <c r="T29" s="46">
        <v>0.1404494382022472</v>
      </c>
      <c r="U29" s="45">
        <v>0</v>
      </c>
      <c r="V29" s="46">
        <v>0</v>
      </c>
      <c r="W29" s="45">
        <v>0</v>
      </c>
      <c r="X29" s="46">
        <v>0</v>
      </c>
      <c r="Y29" s="45">
        <v>0</v>
      </c>
      <c r="Z29" s="46">
        <v>0</v>
      </c>
      <c r="AA29" s="45">
        <v>0</v>
      </c>
      <c r="AB29" s="46">
        <v>0</v>
      </c>
      <c r="AC29" s="45">
        <v>0</v>
      </c>
      <c r="AD29" s="46">
        <v>0</v>
      </c>
      <c r="AE29" s="45">
        <v>7</v>
      </c>
      <c r="AF29" s="46">
        <v>0.9831460674157303</v>
      </c>
      <c r="AG29" s="45">
        <v>0</v>
      </c>
      <c r="AH29" s="46">
        <v>0</v>
      </c>
      <c r="AI29" s="45">
        <v>1</v>
      </c>
      <c r="AJ29" s="46">
        <v>0.1404494382022472</v>
      </c>
      <c r="AK29" s="45">
        <v>0</v>
      </c>
      <c r="AL29" s="46">
        <v>0</v>
      </c>
      <c r="AM29" s="45">
        <v>0</v>
      </c>
      <c r="AN29" s="46">
        <v>0</v>
      </c>
      <c r="AO29" s="45">
        <v>2</v>
      </c>
      <c r="AP29" s="46">
        <v>0.2808988764044944</v>
      </c>
      <c r="AQ29" s="45">
        <v>0</v>
      </c>
      <c r="AR29" s="46">
        <v>0</v>
      </c>
      <c r="AS29" s="45">
        <v>0</v>
      </c>
      <c r="AT29" s="46">
        <v>0</v>
      </c>
      <c r="AU29" s="45">
        <v>1</v>
      </c>
      <c r="AV29" s="46">
        <v>0.1404494382022472</v>
      </c>
      <c r="AW29" s="45">
        <v>3</v>
      </c>
      <c r="AX29" s="46">
        <v>0.42134831460674155</v>
      </c>
      <c r="AY29" s="45">
        <v>0</v>
      </c>
      <c r="AZ29" s="46">
        <v>0</v>
      </c>
      <c r="BA29" s="45">
        <v>1</v>
      </c>
      <c r="BB29" s="46">
        <v>0.1404494382022472</v>
      </c>
      <c r="BC29" s="45">
        <v>2</v>
      </c>
      <c r="BD29" s="46">
        <v>0.2808988764044944</v>
      </c>
      <c r="BE29" s="45">
        <v>22</v>
      </c>
      <c r="BF29" s="46">
        <v>3.089887640449438</v>
      </c>
    </row>
    <row r="30" spans="1:58" ht="18.75" customHeight="1">
      <c r="A30" s="44" t="s">
        <v>31</v>
      </c>
      <c r="B30" s="45">
        <v>207</v>
      </c>
      <c r="C30" s="45">
        <v>203</v>
      </c>
      <c r="D30" s="46">
        <v>98.06763285024155</v>
      </c>
      <c r="E30" s="45">
        <v>1</v>
      </c>
      <c r="F30" s="46">
        <v>0.48309178743961356</v>
      </c>
      <c r="G30" s="45">
        <v>0</v>
      </c>
      <c r="H30" s="46">
        <v>0</v>
      </c>
      <c r="I30" s="45">
        <v>0</v>
      </c>
      <c r="J30" s="46">
        <v>0</v>
      </c>
      <c r="K30" s="45">
        <v>0</v>
      </c>
      <c r="L30" s="46">
        <v>0</v>
      </c>
      <c r="M30" s="45">
        <v>0</v>
      </c>
      <c r="N30" s="46">
        <v>0</v>
      </c>
      <c r="O30" s="45">
        <v>0</v>
      </c>
      <c r="P30" s="46">
        <v>0</v>
      </c>
      <c r="Q30" s="45">
        <v>0</v>
      </c>
      <c r="R30" s="46">
        <v>0</v>
      </c>
      <c r="S30" s="45">
        <v>0</v>
      </c>
      <c r="T30" s="46">
        <v>0</v>
      </c>
      <c r="U30" s="45">
        <v>0</v>
      </c>
      <c r="V30" s="46">
        <v>0</v>
      </c>
      <c r="W30" s="45">
        <v>0</v>
      </c>
      <c r="X30" s="46">
        <v>0</v>
      </c>
      <c r="Y30" s="45">
        <v>0</v>
      </c>
      <c r="Z30" s="46">
        <v>0</v>
      </c>
      <c r="AA30" s="45">
        <v>0</v>
      </c>
      <c r="AB30" s="46">
        <v>0</v>
      </c>
      <c r="AC30" s="45">
        <v>0</v>
      </c>
      <c r="AD30" s="46">
        <v>0</v>
      </c>
      <c r="AE30" s="45">
        <v>3</v>
      </c>
      <c r="AF30" s="46">
        <v>1.4492753623188408</v>
      </c>
      <c r="AG30" s="45">
        <v>0</v>
      </c>
      <c r="AH30" s="46">
        <v>0</v>
      </c>
      <c r="AI30" s="45">
        <v>0</v>
      </c>
      <c r="AJ30" s="46">
        <v>0</v>
      </c>
      <c r="AK30" s="45">
        <v>0</v>
      </c>
      <c r="AL30" s="46">
        <v>0</v>
      </c>
      <c r="AM30" s="45">
        <v>0</v>
      </c>
      <c r="AN30" s="46">
        <v>0</v>
      </c>
      <c r="AO30" s="45">
        <v>0</v>
      </c>
      <c r="AP30" s="46">
        <v>0</v>
      </c>
      <c r="AQ30" s="45">
        <v>0</v>
      </c>
      <c r="AR30" s="46">
        <v>0</v>
      </c>
      <c r="AS30" s="45">
        <v>0</v>
      </c>
      <c r="AT30" s="46">
        <v>0</v>
      </c>
      <c r="AU30" s="45">
        <v>0</v>
      </c>
      <c r="AV30" s="46">
        <v>0</v>
      </c>
      <c r="AW30" s="45">
        <v>0</v>
      </c>
      <c r="AX30" s="46">
        <v>0</v>
      </c>
      <c r="AY30" s="45">
        <v>0</v>
      </c>
      <c r="AZ30" s="46">
        <v>0</v>
      </c>
      <c r="BA30" s="45">
        <v>0</v>
      </c>
      <c r="BB30" s="46">
        <v>0</v>
      </c>
      <c r="BC30" s="45">
        <v>0</v>
      </c>
      <c r="BD30" s="46">
        <v>0</v>
      </c>
      <c r="BE30" s="45">
        <v>0</v>
      </c>
      <c r="BF30" s="46">
        <v>0</v>
      </c>
    </row>
    <row r="31" spans="1:58" ht="18.75" customHeight="1">
      <c r="A31" s="44" t="s">
        <v>32</v>
      </c>
      <c r="B31" s="45">
        <v>435</v>
      </c>
      <c r="C31" s="45">
        <v>411</v>
      </c>
      <c r="D31" s="46">
        <v>94.48275862068967</v>
      </c>
      <c r="E31" s="45">
        <v>3</v>
      </c>
      <c r="F31" s="46">
        <v>0.6896551724137931</v>
      </c>
      <c r="G31" s="45">
        <v>1</v>
      </c>
      <c r="H31" s="46">
        <v>0.2298850574712644</v>
      </c>
      <c r="I31" s="45">
        <v>1</v>
      </c>
      <c r="J31" s="46">
        <v>0.2298850574712644</v>
      </c>
      <c r="K31" s="45">
        <v>1</v>
      </c>
      <c r="L31" s="46">
        <v>0.2298850574712644</v>
      </c>
      <c r="M31" s="45">
        <v>0</v>
      </c>
      <c r="N31" s="46">
        <v>0</v>
      </c>
      <c r="O31" s="45">
        <v>0</v>
      </c>
      <c r="P31" s="46">
        <v>0</v>
      </c>
      <c r="Q31" s="45">
        <v>0</v>
      </c>
      <c r="R31" s="46">
        <v>0</v>
      </c>
      <c r="S31" s="45">
        <v>4</v>
      </c>
      <c r="T31" s="46">
        <v>0.9195402298850576</v>
      </c>
      <c r="U31" s="45">
        <v>0</v>
      </c>
      <c r="V31" s="46">
        <v>0</v>
      </c>
      <c r="W31" s="45">
        <v>0</v>
      </c>
      <c r="X31" s="46">
        <v>0</v>
      </c>
      <c r="Y31" s="45">
        <v>0</v>
      </c>
      <c r="Z31" s="46">
        <v>0</v>
      </c>
      <c r="AA31" s="45">
        <v>0</v>
      </c>
      <c r="AB31" s="46">
        <v>0</v>
      </c>
      <c r="AC31" s="45">
        <v>0</v>
      </c>
      <c r="AD31" s="46">
        <v>0</v>
      </c>
      <c r="AE31" s="45">
        <v>1</v>
      </c>
      <c r="AF31" s="46">
        <v>0.2298850574712644</v>
      </c>
      <c r="AG31" s="45">
        <v>1</v>
      </c>
      <c r="AH31" s="46">
        <v>0.2298850574712644</v>
      </c>
      <c r="AI31" s="45">
        <v>0</v>
      </c>
      <c r="AJ31" s="46">
        <v>0</v>
      </c>
      <c r="AK31" s="45">
        <v>0</v>
      </c>
      <c r="AL31" s="46">
        <v>0</v>
      </c>
      <c r="AM31" s="45">
        <v>0</v>
      </c>
      <c r="AN31" s="46">
        <v>0</v>
      </c>
      <c r="AO31" s="45">
        <v>0</v>
      </c>
      <c r="AP31" s="46">
        <v>0</v>
      </c>
      <c r="AQ31" s="45">
        <v>0</v>
      </c>
      <c r="AR31" s="46">
        <v>0</v>
      </c>
      <c r="AS31" s="45">
        <v>0</v>
      </c>
      <c r="AT31" s="46">
        <v>0</v>
      </c>
      <c r="AU31" s="45">
        <v>0</v>
      </c>
      <c r="AV31" s="46">
        <v>0</v>
      </c>
      <c r="AW31" s="45">
        <v>5</v>
      </c>
      <c r="AX31" s="46">
        <v>1.149425287356322</v>
      </c>
      <c r="AY31" s="45">
        <v>0</v>
      </c>
      <c r="AZ31" s="46">
        <v>0</v>
      </c>
      <c r="BA31" s="45">
        <v>1</v>
      </c>
      <c r="BB31" s="46">
        <v>0.2298850574712644</v>
      </c>
      <c r="BC31" s="45">
        <v>0</v>
      </c>
      <c r="BD31" s="46">
        <v>0</v>
      </c>
      <c r="BE31" s="45">
        <v>6</v>
      </c>
      <c r="BF31" s="46">
        <v>1.3793103448275863</v>
      </c>
    </row>
    <row r="32" spans="1:58" ht="18.75" customHeight="1">
      <c r="A32" s="44" t="s">
        <v>33</v>
      </c>
      <c r="B32" s="45">
        <v>1961</v>
      </c>
      <c r="C32" s="45">
        <v>1683</v>
      </c>
      <c r="D32" s="46">
        <v>85.82355940846507</v>
      </c>
      <c r="E32" s="45">
        <v>9</v>
      </c>
      <c r="F32" s="46">
        <v>0.45894951555328917</v>
      </c>
      <c r="G32" s="45">
        <v>4</v>
      </c>
      <c r="H32" s="46">
        <v>0.2039775624681285</v>
      </c>
      <c r="I32" s="45">
        <v>12</v>
      </c>
      <c r="J32" s="46">
        <v>0.6119326874043856</v>
      </c>
      <c r="K32" s="45">
        <v>8</v>
      </c>
      <c r="L32" s="46">
        <v>0.407955124936257</v>
      </c>
      <c r="M32" s="45">
        <v>8</v>
      </c>
      <c r="N32" s="46">
        <v>0.407955124936257</v>
      </c>
      <c r="O32" s="45">
        <v>1</v>
      </c>
      <c r="P32" s="46">
        <v>0.05099439061703213</v>
      </c>
      <c r="Q32" s="45">
        <v>11</v>
      </c>
      <c r="R32" s="46">
        <v>0.5609382967873534</v>
      </c>
      <c r="S32" s="45">
        <v>29</v>
      </c>
      <c r="T32" s="46">
        <v>1.4788373278939317</v>
      </c>
      <c r="U32" s="45">
        <v>1</v>
      </c>
      <c r="V32" s="46">
        <v>0.05099439061703213</v>
      </c>
      <c r="W32" s="45">
        <v>2</v>
      </c>
      <c r="X32" s="46">
        <v>0.10198878123406425</v>
      </c>
      <c r="Y32" s="45">
        <v>2</v>
      </c>
      <c r="Z32" s="46">
        <v>0.10198878123406425</v>
      </c>
      <c r="AA32" s="45">
        <v>6</v>
      </c>
      <c r="AB32" s="46">
        <v>0.3059663437021928</v>
      </c>
      <c r="AC32" s="45">
        <v>7</v>
      </c>
      <c r="AD32" s="46">
        <v>0.35696073431922487</v>
      </c>
      <c r="AE32" s="45">
        <v>14</v>
      </c>
      <c r="AF32" s="46">
        <v>0.7139214686384497</v>
      </c>
      <c r="AG32" s="45">
        <v>10</v>
      </c>
      <c r="AH32" s="46">
        <v>0.5099439061703213</v>
      </c>
      <c r="AI32" s="45">
        <v>8</v>
      </c>
      <c r="AJ32" s="46">
        <v>0.407955124936257</v>
      </c>
      <c r="AK32" s="45">
        <v>8</v>
      </c>
      <c r="AL32" s="46">
        <v>0.407955124936257</v>
      </c>
      <c r="AM32" s="45">
        <v>15</v>
      </c>
      <c r="AN32" s="46">
        <v>0.7649158592554819</v>
      </c>
      <c r="AO32" s="45">
        <v>36</v>
      </c>
      <c r="AP32" s="46">
        <v>1.8357980622131567</v>
      </c>
      <c r="AQ32" s="45">
        <v>3</v>
      </c>
      <c r="AR32" s="46">
        <v>0.1529831718510964</v>
      </c>
      <c r="AS32" s="45">
        <v>5</v>
      </c>
      <c r="AT32" s="46">
        <v>0.25497195308516063</v>
      </c>
      <c r="AU32" s="45">
        <v>2</v>
      </c>
      <c r="AV32" s="46">
        <v>0.10198878123406425</v>
      </c>
      <c r="AW32" s="45">
        <v>5</v>
      </c>
      <c r="AX32" s="46">
        <v>0.25497195308516063</v>
      </c>
      <c r="AY32" s="45">
        <v>5</v>
      </c>
      <c r="AZ32" s="46">
        <v>0.25497195308516063</v>
      </c>
      <c r="BA32" s="45">
        <v>2</v>
      </c>
      <c r="BB32" s="46">
        <v>0.10198878123406425</v>
      </c>
      <c r="BC32" s="45">
        <v>5</v>
      </c>
      <c r="BD32" s="46">
        <v>0.25497195308516063</v>
      </c>
      <c r="BE32" s="45">
        <v>60</v>
      </c>
      <c r="BF32" s="46">
        <v>3.0596634370219276</v>
      </c>
    </row>
    <row r="33" spans="1:58" ht="18.75" customHeight="1">
      <c r="A33" s="44" t="s">
        <v>34</v>
      </c>
      <c r="B33" s="45">
        <v>2451</v>
      </c>
      <c r="C33" s="45">
        <v>2262</v>
      </c>
      <c r="D33" s="46">
        <v>92.28886168910648</v>
      </c>
      <c r="E33" s="45">
        <v>12</v>
      </c>
      <c r="F33" s="46">
        <v>0.48959608323133413</v>
      </c>
      <c r="G33" s="45">
        <v>0</v>
      </c>
      <c r="H33" s="46">
        <v>0</v>
      </c>
      <c r="I33" s="45">
        <v>9</v>
      </c>
      <c r="J33" s="46">
        <v>0.3671970624235006</v>
      </c>
      <c r="K33" s="45">
        <v>11</v>
      </c>
      <c r="L33" s="46">
        <v>0.4487964096287229</v>
      </c>
      <c r="M33" s="45">
        <v>1</v>
      </c>
      <c r="N33" s="46">
        <v>0.04079967360261118</v>
      </c>
      <c r="O33" s="45">
        <v>1</v>
      </c>
      <c r="P33" s="46">
        <v>0.04079967360261118</v>
      </c>
      <c r="Q33" s="45">
        <v>2</v>
      </c>
      <c r="R33" s="46">
        <v>0.08159934720522236</v>
      </c>
      <c r="S33" s="45">
        <v>8</v>
      </c>
      <c r="T33" s="46">
        <v>0.3263973888208894</v>
      </c>
      <c r="U33" s="45">
        <v>0</v>
      </c>
      <c r="V33" s="46">
        <v>0</v>
      </c>
      <c r="W33" s="45">
        <v>1</v>
      </c>
      <c r="X33" s="46">
        <v>0.04079967360261118</v>
      </c>
      <c r="Y33" s="45">
        <v>3</v>
      </c>
      <c r="Z33" s="46">
        <v>0.12239902080783353</v>
      </c>
      <c r="AA33" s="45">
        <v>7</v>
      </c>
      <c r="AB33" s="46">
        <v>0.28559771521827826</v>
      </c>
      <c r="AC33" s="45">
        <v>6</v>
      </c>
      <c r="AD33" s="46">
        <v>0.24479804161566707</v>
      </c>
      <c r="AE33" s="45">
        <v>10</v>
      </c>
      <c r="AF33" s="46">
        <v>0.40799673602611175</v>
      </c>
      <c r="AG33" s="45">
        <v>7</v>
      </c>
      <c r="AH33" s="46">
        <v>0.28559771521827826</v>
      </c>
      <c r="AI33" s="45">
        <v>3</v>
      </c>
      <c r="AJ33" s="46">
        <v>0.12239902080783353</v>
      </c>
      <c r="AK33" s="45">
        <v>1</v>
      </c>
      <c r="AL33" s="46">
        <v>0.04079967360261118</v>
      </c>
      <c r="AM33" s="45">
        <v>3</v>
      </c>
      <c r="AN33" s="46">
        <v>0.12239902080783353</v>
      </c>
      <c r="AO33" s="45">
        <v>27</v>
      </c>
      <c r="AP33" s="46">
        <v>1.1015911872705018</v>
      </c>
      <c r="AQ33" s="45">
        <v>6</v>
      </c>
      <c r="AR33" s="46">
        <v>0.24479804161566707</v>
      </c>
      <c r="AS33" s="45">
        <v>4</v>
      </c>
      <c r="AT33" s="46">
        <v>0.1631986944104447</v>
      </c>
      <c r="AU33" s="45">
        <v>1</v>
      </c>
      <c r="AV33" s="46">
        <v>0.04079967360261118</v>
      </c>
      <c r="AW33" s="45">
        <v>8</v>
      </c>
      <c r="AX33" s="46">
        <v>0.3263973888208894</v>
      </c>
      <c r="AY33" s="45">
        <v>4</v>
      </c>
      <c r="AZ33" s="46">
        <v>0.1631986944104447</v>
      </c>
      <c r="BA33" s="45">
        <v>7</v>
      </c>
      <c r="BB33" s="46">
        <v>0.28559771521827826</v>
      </c>
      <c r="BC33" s="45">
        <v>2</v>
      </c>
      <c r="BD33" s="46">
        <v>0.08159934720522236</v>
      </c>
      <c r="BE33" s="45">
        <v>45</v>
      </c>
      <c r="BF33" s="46">
        <v>1.835985312117503</v>
      </c>
    </row>
    <row r="34" spans="1:58" ht="18.75" customHeight="1">
      <c r="A34" s="44" t="s">
        <v>35</v>
      </c>
      <c r="B34" s="45">
        <v>1286</v>
      </c>
      <c r="C34" s="45">
        <v>1244</v>
      </c>
      <c r="D34" s="46">
        <v>96.73405909797823</v>
      </c>
      <c r="E34" s="45">
        <v>3</v>
      </c>
      <c r="F34" s="46">
        <v>0.2332814930015552</v>
      </c>
      <c r="G34" s="45">
        <v>0</v>
      </c>
      <c r="H34" s="46">
        <v>0</v>
      </c>
      <c r="I34" s="45">
        <v>5</v>
      </c>
      <c r="J34" s="46">
        <v>0.38880248833592534</v>
      </c>
      <c r="K34" s="45">
        <v>0</v>
      </c>
      <c r="L34" s="46">
        <v>0</v>
      </c>
      <c r="M34" s="45">
        <v>0</v>
      </c>
      <c r="N34" s="46">
        <v>0</v>
      </c>
      <c r="O34" s="45">
        <v>1</v>
      </c>
      <c r="P34" s="46">
        <v>0.07776049766718507</v>
      </c>
      <c r="Q34" s="45">
        <v>0</v>
      </c>
      <c r="R34" s="46">
        <v>0</v>
      </c>
      <c r="S34" s="45">
        <v>0</v>
      </c>
      <c r="T34" s="46">
        <v>0</v>
      </c>
      <c r="U34" s="45">
        <v>0</v>
      </c>
      <c r="V34" s="46">
        <v>0</v>
      </c>
      <c r="W34" s="45">
        <v>0</v>
      </c>
      <c r="X34" s="46">
        <v>0</v>
      </c>
      <c r="Y34" s="45">
        <v>1</v>
      </c>
      <c r="Z34" s="46">
        <v>0.07776049766718507</v>
      </c>
      <c r="AA34" s="45">
        <v>0</v>
      </c>
      <c r="AB34" s="46">
        <v>0</v>
      </c>
      <c r="AC34" s="45">
        <v>0</v>
      </c>
      <c r="AD34" s="46">
        <v>0</v>
      </c>
      <c r="AE34" s="45">
        <v>8</v>
      </c>
      <c r="AF34" s="46">
        <v>0.6220839813374806</v>
      </c>
      <c r="AG34" s="45">
        <v>0</v>
      </c>
      <c r="AH34" s="46">
        <v>0</v>
      </c>
      <c r="AI34" s="45">
        <v>2</v>
      </c>
      <c r="AJ34" s="46">
        <v>0.15552099533437014</v>
      </c>
      <c r="AK34" s="45">
        <v>2</v>
      </c>
      <c r="AL34" s="46">
        <v>0.15552099533437014</v>
      </c>
      <c r="AM34" s="45">
        <v>0</v>
      </c>
      <c r="AN34" s="46">
        <v>0</v>
      </c>
      <c r="AO34" s="45">
        <v>2</v>
      </c>
      <c r="AP34" s="46">
        <v>0.15552099533437014</v>
      </c>
      <c r="AQ34" s="45">
        <v>0</v>
      </c>
      <c r="AR34" s="46">
        <v>0</v>
      </c>
      <c r="AS34" s="45">
        <v>0</v>
      </c>
      <c r="AT34" s="46">
        <v>0</v>
      </c>
      <c r="AU34" s="45">
        <v>1</v>
      </c>
      <c r="AV34" s="46">
        <v>0.07776049766718507</v>
      </c>
      <c r="AW34" s="45">
        <v>4</v>
      </c>
      <c r="AX34" s="46">
        <v>0.3110419906687403</v>
      </c>
      <c r="AY34" s="45">
        <v>0</v>
      </c>
      <c r="AZ34" s="46">
        <v>0</v>
      </c>
      <c r="BA34" s="45">
        <v>0</v>
      </c>
      <c r="BB34" s="46">
        <v>0</v>
      </c>
      <c r="BC34" s="45">
        <v>1</v>
      </c>
      <c r="BD34" s="46">
        <v>0.07776049766718507</v>
      </c>
      <c r="BE34" s="45">
        <v>12</v>
      </c>
      <c r="BF34" s="46">
        <v>0.9331259720062208</v>
      </c>
    </row>
    <row r="35" spans="1:58" ht="18.75" customHeight="1">
      <c r="A35" s="44" t="s">
        <v>36</v>
      </c>
      <c r="B35" s="45">
        <v>498</v>
      </c>
      <c r="C35" s="45">
        <v>473</v>
      </c>
      <c r="D35" s="46">
        <v>94.94946249944783</v>
      </c>
      <c r="E35" s="45">
        <v>5</v>
      </c>
      <c r="F35" s="46">
        <v>1.0039233323829526</v>
      </c>
      <c r="G35" s="45">
        <v>0</v>
      </c>
      <c r="H35" s="46">
        <v>0</v>
      </c>
      <c r="I35" s="45">
        <v>1</v>
      </c>
      <c r="J35" s="46">
        <v>0.15982459451536604</v>
      </c>
      <c r="K35" s="45">
        <v>1</v>
      </c>
      <c r="L35" s="46">
        <v>0.15982459451536604</v>
      </c>
      <c r="M35" s="45">
        <v>0</v>
      </c>
      <c r="N35" s="46">
        <v>0</v>
      </c>
      <c r="O35" s="45">
        <v>0</v>
      </c>
      <c r="P35" s="46">
        <v>0</v>
      </c>
      <c r="Q35" s="45">
        <v>0</v>
      </c>
      <c r="R35" s="46">
        <v>0</v>
      </c>
      <c r="S35" s="45">
        <v>1</v>
      </c>
      <c r="T35" s="46">
        <v>0.23973689177304905</v>
      </c>
      <c r="U35" s="45">
        <v>0</v>
      </c>
      <c r="V35" s="46">
        <v>0</v>
      </c>
      <c r="W35" s="45">
        <v>0</v>
      </c>
      <c r="X35" s="46">
        <v>0</v>
      </c>
      <c r="Y35" s="45">
        <v>0</v>
      </c>
      <c r="Z35" s="46">
        <v>0</v>
      </c>
      <c r="AA35" s="45">
        <v>0</v>
      </c>
      <c r="AB35" s="46">
        <v>0</v>
      </c>
      <c r="AC35" s="45">
        <v>0</v>
      </c>
      <c r="AD35" s="46">
        <v>0</v>
      </c>
      <c r="AE35" s="45">
        <v>3</v>
      </c>
      <c r="AF35" s="46">
        <v>0.5613939274685471</v>
      </c>
      <c r="AG35" s="45">
        <v>0</v>
      </c>
      <c r="AH35" s="46">
        <v>0</v>
      </c>
      <c r="AI35" s="45">
        <v>1</v>
      </c>
      <c r="AJ35" s="46">
        <v>0.15982459451536604</v>
      </c>
      <c r="AK35" s="45">
        <v>0</v>
      </c>
      <c r="AL35" s="46">
        <v>0</v>
      </c>
      <c r="AM35" s="45">
        <v>0</v>
      </c>
      <c r="AN35" s="46">
        <v>0</v>
      </c>
      <c r="AO35" s="45">
        <v>0</v>
      </c>
      <c r="AP35" s="46">
        <v>0</v>
      </c>
      <c r="AQ35" s="45">
        <v>0</v>
      </c>
      <c r="AR35" s="46">
        <v>0</v>
      </c>
      <c r="AS35" s="45">
        <v>0</v>
      </c>
      <c r="AT35" s="46">
        <v>0</v>
      </c>
      <c r="AU35" s="45">
        <v>0</v>
      </c>
      <c r="AV35" s="46">
        <v>0</v>
      </c>
      <c r="AW35" s="45">
        <v>3</v>
      </c>
      <c r="AX35" s="46">
        <v>0.5613939274685471</v>
      </c>
      <c r="AY35" s="45">
        <v>0</v>
      </c>
      <c r="AZ35" s="46">
        <v>0</v>
      </c>
      <c r="BA35" s="45">
        <v>0</v>
      </c>
      <c r="BB35" s="46">
        <v>0</v>
      </c>
      <c r="BC35" s="45">
        <v>2</v>
      </c>
      <c r="BD35" s="46">
        <v>0.401569332953181</v>
      </c>
      <c r="BE35" s="45">
        <v>7</v>
      </c>
      <c r="BF35" s="46">
        <v>1.403484818671358</v>
      </c>
    </row>
    <row r="36" spans="1:58" ht="18.75" customHeight="1">
      <c r="A36" s="44" t="s">
        <v>37</v>
      </c>
      <c r="B36" s="45">
        <v>2293</v>
      </c>
      <c r="C36" s="45">
        <v>2112</v>
      </c>
      <c r="D36" s="46">
        <v>92.1064108155255</v>
      </c>
      <c r="E36" s="45">
        <v>17</v>
      </c>
      <c r="F36" s="46">
        <v>0.7413868294810292</v>
      </c>
      <c r="G36" s="45">
        <v>5</v>
      </c>
      <c r="H36" s="46">
        <v>0.21805494984736154</v>
      </c>
      <c r="I36" s="45">
        <v>8</v>
      </c>
      <c r="J36" s="46">
        <v>0.3488879197557785</v>
      </c>
      <c r="K36" s="45">
        <v>2</v>
      </c>
      <c r="L36" s="46">
        <v>0.08722197993894462</v>
      </c>
      <c r="M36" s="45">
        <v>0</v>
      </c>
      <c r="N36" s="46">
        <v>0</v>
      </c>
      <c r="O36" s="45">
        <v>0</v>
      </c>
      <c r="P36" s="46">
        <v>0</v>
      </c>
      <c r="Q36" s="45">
        <v>1</v>
      </c>
      <c r="R36" s="46">
        <v>0.04361098996947231</v>
      </c>
      <c r="S36" s="45">
        <v>3</v>
      </c>
      <c r="T36" s="46">
        <v>0.13083296990841692</v>
      </c>
      <c r="U36" s="45">
        <v>1</v>
      </c>
      <c r="V36" s="46">
        <v>0.04361098996947231</v>
      </c>
      <c r="W36" s="45">
        <v>0</v>
      </c>
      <c r="X36" s="46">
        <v>0</v>
      </c>
      <c r="Y36" s="45">
        <v>0</v>
      </c>
      <c r="Z36" s="46">
        <v>0</v>
      </c>
      <c r="AA36" s="45">
        <v>0</v>
      </c>
      <c r="AB36" s="46">
        <v>0</v>
      </c>
      <c r="AC36" s="45">
        <v>3</v>
      </c>
      <c r="AD36" s="46">
        <v>0.13083296990841692</v>
      </c>
      <c r="AE36" s="45">
        <v>23</v>
      </c>
      <c r="AF36" s="46">
        <v>1.003052769297863</v>
      </c>
      <c r="AG36" s="45">
        <v>10</v>
      </c>
      <c r="AH36" s="46">
        <v>0.4361098996947231</v>
      </c>
      <c r="AI36" s="45">
        <v>1</v>
      </c>
      <c r="AJ36" s="46">
        <v>0.04361098996947231</v>
      </c>
      <c r="AK36" s="45">
        <v>5</v>
      </c>
      <c r="AL36" s="46">
        <v>0.21805494984736154</v>
      </c>
      <c r="AM36" s="45">
        <v>3</v>
      </c>
      <c r="AN36" s="46">
        <v>0.13083296990841692</v>
      </c>
      <c r="AO36" s="45">
        <v>4</v>
      </c>
      <c r="AP36" s="46">
        <v>0.17444395987788924</v>
      </c>
      <c r="AQ36" s="45">
        <v>2</v>
      </c>
      <c r="AR36" s="46">
        <v>0.08722197993894462</v>
      </c>
      <c r="AS36" s="45">
        <v>0</v>
      </c>
      <c r="AT36" s="46">
        <v>0</v>
      </c>
      <c r="AU36" s="45">
        <v>0</v>
      </c>
      <c r="AV36" s="46">
        <v>0</v>
      </c>
      <c r="AW36" s="45">
        <v>7</v>
      </c>
      <c r="AX36" s="46">
        <v>0.30527692978630616</v>
      </c>
      <c r="AY36" s="45">
        <v>8</v>
      </c>
      <c r="AZ36" s="46">
        <v>0.3488879197557785</v>
      </c>
      <c r="BA36" s="45">
        <v>0</v>
      </c>
      <c r="BB36" s="46">
        <v>0</v>
      </c>
      <c r="BC36" s="45">
        <v>5</v>
      </c>
      <c r="BD36" s="46">
        <v>0.21805494984736154</v>
      </c>
      <c r="BE36" s="45">
        <v>73</v>
      </c>
      <c r="BF36" s="46">
        <v>3.1836022677714784</v>
      </c>
    </row>
    <row r="37" spans="1:58" ht="18.75" customHeight="1">
      <c r="A37" s="44" t="s">
        <v>38</v>
      </c>
      <c r="B37" s="45">
        <v>363</v>
      </c>
      <c r="C37" s="45">
        <v>327</v>
      </c>
      <c r="D37" s="46">
        <v>90.08264462809917</v>
      </c>
      <c r="E37" s="45">
        <v>6</v>
      </c>
      <c r="F37" s="46">
        <v>1.6528925619834711</v>
      </c>
      <c r="G37" s="45">
        <v>2</v>
      </c>
      <c r="H37" s="46">
        <v>0.5509641873278237</v>
      </c>
      <c r="I37" s="45">
        <v>1</v>
      </c>
      <c r="J37" s="46">
        <v>0.27548209366391185</v>
      </c>
      <c r="K37" s="45">
        <v>0</v>
      </c>
      <c r="L37" s="46">
        <v>0</v>
      </c>
      <c r="M37" s="45">
        <v>0</v>
      </c>
      <c r="N37" s="46">
        <v>0</v>
      </c>
      <c r="O37" s="45">
        <v>2</v>
      </c>
      <c r="P37" s="46">
        <v>0.5509641873278237</v>
      </c>
      <c r="Q37" s="45">
        <v>0</v>
      </c>
      <c r="R37" s="46">
        <v>0</v>
      </c>
      <c r="S37" s="45">
        <v>3</v>
      </c>
      <c r="T37" s="46">
        <v>0.8264462809917356</v>
      </c>
      <c r="U37" s="45">
        <v>3</v>
      </c>
      <c r="V37" s="46">
        <v>0.8264462809917356</v>
      </c>
      <c r="W37" s="45">
        <v>0</v>
      </c>
      <c r="X37" s="46">
        <v>0</v>
      </c>
      <c r="Y37" s="45">
        <v>0</v>
      </c>
      <c r="Z37" s="46">
        <v>0</v>
      </c>
      <c r="AA37" s="45">
        <v>0</v>
      </c>
      <c r="AB37" s="46">
        <v>0</v>
      </c>
      <c r="AC37" s="45">
        <v>0</v>
      </c>
      <c r="AD37" s="46">
        <v>0</v>
      </c>
      <c r="AE37" s="45">
        <v>1</v>
      </c>
      <c r="AF37" s="46">
        <v>0.27548209366391185</v>
      </c>
      <c r="AG37" s="45">
        <v>0</v>
      </c>
      <c r="AH37" s="46">
        <v>0</v>
      </c>
      <c r="AI37" s="45">
        <v>2</v>
      </c>
      <c r="AJ37" s="46">
        <v>0.5509641873278237</v>
      </c>
      <c r="AK37" s="45">
        <v>0</v>
      </c>
      <c r="AL37" s="46">
        <v>0</v>
      </c>
      <c r="AM37" s="45">
        <v>0</v>
      </c>
      <c r="AN37" s="46">
        <v>0</v>
      </c>
      <c r="AO37" s="45">
        <v>1</v>
      </c>
      <c r="AP37" s="46">
        <v>0.27548209366391185</v>
      </c>
      <c r="AQ37" s="45">
        <v>0</v>
      </c>
      <c r="AR37" s="46">
        <v>0</v>
      </c>
      <c r="AS37" s="45">
        <v>0</v>
      </c>
      <c r="AT37" s="46">
        <v>0</v>
      </c>
      <c r="AU37" s="45">
        <v>0</v>
      </c>
      <c r="AV37" s="46">
        <v>0</v>
      </c>
      <c r="AW37" s="45">
        <v>5</v>
      </c>
      <c r="AX37" s="46">
        <v>1.3774104683195594</v>
      </c>
      <c r="AY37" s="45">
        <v>0</v>
      </c>
      <c r="AZ37" s="46">
        <v>0</v>
      </c>
      <c r="BA37" s="45">
        <v>0</v>
      </c>
      <c r="BB37" s="46">
        <v>0</v>
      </c>
      <c r="BC37" s="45">
        <v>1</v>
      </c>
      <c r="BD37" s="46">
        <v>0.27548209366391185</v>
      </c>
      <c r="BE37" s="45">
        <v>9</v>
      </c>
      <c r="BF37" s="46">
        <v>2.479338842975207</v>
      </c>
    </row>
    <row r="38" spans="1:58" ht="18.75" customHeight="1">
      <c r="A38" s="44" t="s">
        <v>39</v>
      </c>
      <c r="B38" s="45">
        <v>331</v>
      </c>
      <c r="C38" s="45">
        <v>319</v>
      </c>
      <c r="D38" s="46">
        <v>96.37462235649546</v>
      </c>
      <c r="E38" s="45">
        <v>2</v>
      </c>
      <c r="F38" s="46">
        <v>0.6042296072507553</v>
      </c>
      <c r="G38" s="45">
        <v>1</v>
      </c>
      <c r="H38" s="46">
        <v>0.3021148036253776</v>
      </c>
      <c r="I38" s="45">
        <v>0</v>
      </c>
      <c r="J38" s="46">
        <v>0</v>
      </c>
      <c r="K38" s="45">
        <v>0</v>
      </c>
      <c r="L38" s="46">
        <v>0</v>
      </c>
      <c r="M38" s="45">
        <v>2</v>
      </c>
      <c r="N38" s="46">
        <v>0.6042296072507553</v>
      </c>
      <c r="O38" s="45">
        <v>0</v>
      </c>
      <c r="P38" s="46">
        <v>0</v>
      </c>
      <c r="Q38" s="45">
        <v>0</v>
      </c>
      <c r="R38" s="46">
        <v>0</v>
      </c>
      <c r="S38" s="45">
        <v>0</v>
      </c>
      <c r="T38" s="46">
        <v>0</v>
      </c>
      <c r="U38" s="45">
        <v>0</v>
      </c>
      <c r="V38" s="46">
        <v>0</v>
      </c>
      <c r="W38" s="45">
        <v>0</v>
      </c>
      <c r="X38" s="46">
        <v>0</v>
      </c>
      <c r="Y38" s="45">
        <v>0</v>
      </c>
      <c r="Z38" s="46">
        <v>0</v>
      </c>
      <c r="AA38" s="45">
        <v>0</v>
      </c>
      <c r="AB38" s="46">
        <v>0</v>
      </c>
      <c r="AC38" s="45">
        <v>0</v>
      </c>
      <c r="AD38" s="46">
        <v>0</v>
      </c>
      <c r="AE38" s="45">
        <v>0</v>
      </c>
      <c r="AF38" s="46">
        <v>0</v>
      </c>
      <c r="AG38" s="45">
        <v>1</v>
      </c>
      <c r="AH38" s="46">
        <v>0.3021148036253776</v>
      </c>
      <c r="AI38" s="45">
        <v>0</v>
      </c>
      <c r="AJ38" s="46">
        <v>0</v>
      </c>
      <c r="AK38" s="45">
        <v>1</v>
      </c>
      <c r="AL38" s="46">
        <v>0.3021148036253776</v>
      </c>
      <c r="AM38" s="45">
        <v>0</v>
      </c>
      <c r="AN38" s="46">
        <v>0</v>
      </c>
      <c r="AO38" s="45">
        <v>0</v>
      </c>
      <c r="AP38" s="46">
        <v>0</v>
      </c>
      <c r="AQ38" s="45">
        <v>0</v>
      </c>
      <c r="AR38" s="46">
        <v>0</v>
      </c>
      <c r="AS38" s="45">
        <v>0</v>
      </c>
      <c r="AT38" s="46">
        <v>0</v>
      </c>
      <c r="AU38" s="45">
        <v>1</v>
      </c>
      <c r="AV38" s="46">
        <v>0.3021148036253776</v>
      </c>
      <c r="AW38" s="45">
        <v>2</v>
      </c>
      <c r="AX38" s="46">
        <v>0.6042296072507553</v>
      </c>
      <c r="AY38" s="45">
        <v>0</v>
      </c>
      <c r="AZ38" s="46">
        <v>0</v>
      </c>
      <c r="BA38" s="45">
        <v>0</v>
      </c>
      <c r="BB38" s="46">
        <v>0</v>
      </c>
      <c r="BC38" s="45">
        <v>0</v>
      </c>
      <c r="BD38" s="46">
        <v>0</v>
      </c>
      <c r="BE38" s="45">
        <v>2</v>
      </c>
      <c r="BF38" s="46">
        <v>0.6042296072507553</v>
      </c>
    </row>
    <row r="39" spans="1:58" ht="18.75" customHeight="1">
      <c r="A39" s="44" t="s">
        <v>40</v>
      </c>
      <c r="B39" s="45">
        <v>552</v>
      </c>
      <c r="C39" s="45">
        <v>526</v>
      </c>
      <c r="D39" s="46">
        <v>95.28985507246378</v>
      </c>
      <c r="E39" s="45">
        <v>5</v>
      </c>
      <c r="F39" s="46">
        <v>0.9057971014492754</v>
      </c>
      <c r="G39" s="45">
        <v>0</v>
      </c>
      <c r="H39" s="46">
        <v>0</v>
      </c>
      <c r="I39" s="45">
        <v>0</v>
      </c>
      <c r="J39" s="46">
        <v>0</v>
      </c>
      <c r="K39" s="45">
        <v>2</v>
      </c>
      <c r="L39" s="46">
        <v>0.3623188405797102</v>
      </c>
      <c r="M39" s="45">
        <v>0</v>
      </c>
      <c r="N39" s="46">
        <v>0</v>
      </c>
      <c r="O39" s="45">
        <v>0</v>
      </c>
      <c r="P39" s="46">
        <v>0</v>
      </c>
      <c r="Q39" s="45">
        <v>0</v>
      </c>
      <c r="R39" s="46">
        <v>0</v>
      </c>
      <c r="S39" s="45">
        <v>0</v>
      </c>
      <c r="T39" s="46">
        <v>0</v>
      </c>
      <c r="U39" s="45">
        <v>0</v>
      </c>
      <c r="V39" s="46">
        <v>0</v>
      </c>
      <c r="W39" s="45">
        <v>0</v>
      </c>
      <c r="X39" s="46">
        <v>0</v>
      </c>
      <c r="Y39" s="45">
        <v>0</v>
      </c>
      <c r="Z39" s="46">
        <v>0</v>
      </c>
      <c r="AA39" s="45">
        <v>0</v>
      </c>
      <c r="AB39" s="46">
        <v>0</v>
      </c>
      <c r="AC39" s="45">
        <v>1</v>
      </c>
      <c r="AD39" s="46">
        <v>0.1811594202898551</v>
      </c>
      <c r="AE39" s="45">
        <v>1</v>
      </c>
      <c r="AF39" s="46">
        <v>0.1811594202898551</v>
      </c>
      <c r="AG39" s="45">
        <v>0</v>
      </c>
      <c r="AH39" s="46">
        <v>0</v>
      </c>
      <c r="AI39" s="45">
        <v>1</v>
      </c>
      <c r="AJ39" s="46">
        <v>0.1811594202898551</v>
      </c>
      <c r="AK39" s="45">
        <v>0</v>
      </c>
      <c r="AL39" s="46">
        <v>0</v>
      </c>
      <c r="AM39" s="45">
        <v>0</v>
      </c>
      <c r="AN39" s="46">
        <v>0</v>
      </c>
      <c r="AO39" s="45">
        <v>3</v>
      </c>
      <c r="AP39" s="46">
        <v>0.5434782608695653</v>
      </c>
      <c r="AQ39" s="45">
        <v>0</v>
      </c>
      <c r="AR39" s="46">
        <v>0</v>
      </c>
      <c r="AS39" s="45">
        <v>0</v>
      </c>
      <c r="AT39" s="46">
        <v>0</v>
      </c>
      <c r="AU39" s="45">
        <v>1</v>
      </c>
      <c r="AV39" s="46">
        <v>0.1811594202898551</v>
      </c>
      <c r="AW39" s="45">
        <v>0</v>
      </c>
      <c r="AX39" s="46">
        <v>0</v>
      </c>
      <c r="AY39" s="45">
        <v>3</v>
      </c>
      <c r="AZ39" s="46">
        <v>0.5434782608695653</v>
      </c>
      <c r="BA39" s="45">
        <v>0</v>
      </c>
      <c r="BB39" s="46">
        <v>0</v>
      </c>
      <c r="BC39" s="45">
        <v>1</v>
      </c>
      <c r="BD39" s="46">
        <v>0.1811594202898551</v>
      </c>
      <c r="BE39" s="45">
        <v>8</v>
      </c>
      <c r="BF39" s="46">
        <v>1.4492753623188408</v>
      </c>
    </row>
    <row r="40" spans="1:58" ht="18.75" customHeight="1">
      <c r="A40" s="44" t="s">
        <v>41</v>
      </c>
      <c r="B40" s="45">
        <v>1190</v>
      </c>
      <c r="C40" s="45">
        <v>1134</v>
      </c>
      <c r="D40" s="46">
        <v>95.29411764705883</v>
      </c>
      <c r="E40" s="45">
        <v>9</v>
      </c>
      <c r="F40" s="46">
        <v>0.7563025210084033</v>
      </c>
      <c r="G40" s="45">
        <v>0</v>
      </c>
      <c r="H40" s="46">
        <v>0</v>
      </c>
      <c r="I40" s="45">
        <v>5</v>
      </c>
      <c r="J40" s="46">
        <v>0.42016806722689076</v>
      </c>
      <c r="K40" s="45">
        <v>2</v>
      </c>
      <c r="L40" s="46">
        <v>0.1680672268907563</v>
      </c>
      <c r="M40" s="45">
        <v>0</v>
      </c>
      <c r="N40" s="46">
        <v>0</v>
      </c>
      <c r="O40" s="45">
        <v>1</v>
      </c>
      <c r="P40" s="46">
        <v>0.08403361344537814</v>
      </c>
      <c r="Q40" s="45">
        <v>0</v>
      </c>
      <c r="R40" s="46">
        <v>0</v>
      </c>
      <c r="S40" s="45">
        <v>2</v>
      </c>
      <c r="T40" s="46">
        <v>0.1680672268907563</v>
      </c>
      <c r="U40" s="45">
        <v>0</v>
      </c>
      <c r="V40" s="46">
        <v>0</v>
      </c>
      <c r="W40" s="45">
        <v>0</v>
      </c>
      <c r="X40" s="46">
        <v>0</v>
      </c>
      <c r="Y40" s="45">
        <v>0</v>
      </c>
      <c r="Z40" s="46">
        <v>0</v>
      </c>
      <c r="AA40" s="45">
        <v>0</v>
      </c>
      <c r="AB40" s="46">
        <v>0</v>
      </c>
      <c r="AC40" s="45">
        <v>2</v>
      </c>
      <c r="AD40" s="46">
        <v>0.1680672268907563</v>
      </c>
      <c r="AE40" s="45">
        <v>4</v>
      </c>
      <c r="AF40" s="46">
        <v>0.3361344537815126</v>
      </c>
      <c r="AG40" s="45">
        <v>0</v>
      </c>
      <c r="AH40" s="46">
        <v>0</v>
      </c>
      <c r="AI40" s="45">
        <v>0</v>
      </c>
      <c r="AJ40" s="46">
        <v>0</v>
      </c>
      <c r="AK40" s="45">
        <v>2</v>
      </c>
      <c r="AL40" s="46">
        <v>0.1680672268907563</v>
      </c>
      <c r="AM40" s="45">
        <v>0</v>
      </c>
      <c r="AN40" s="46">
        <v>0</v>
      </c>
      <c r="AO40" s="45">
        <v>3</v>
      </c>
      <c r="AP40" s="46">
        <v>0.25210084033613445</v>
      </c>
      <c r="AQ40" s="45">
        <v>1</v>
      </c>
      <c r="AR40" s="46">
        <v>0.08403361344537814</v>
      </c>
      <c r="AS40" s="45">
        <v>0</v>
      </c>
      <c r="AT40" s="46">
        <v>0</v>
      </c>
      <c r="AU40" s="45">
        <v>0</v>
      </c>
      <c r="AV40" s="46">
        <v>0</v>
      </c>
      <c r="AW40" s="45">
        <v>0</v>
      </c>
      <c r="AX40" s="46">
        <v>0</v>
      </c>
      <c r="AY40" s="45">
        <v>0</v>
      </c>
      <c r="AZ40" s="46">
        <v>0</v>
      </c>
      <c r="BA40" s="45">
        <v>0</v>
      </c>
      <c r="BB40" s="46">
        <v>0</v>
      </c>
      <c r="BC40" s="45">
        <v>2</v>
      </c>
      <c r="BD40" s="46">
        <v>0.1680672268907563</v>
      </c>
      <c r="BE40" s="45">
        <v>23</v>
      </c>
      <c r="BF40" s="46">
        <v>1.9327731092436975</v>
      </c>
    </row>
    <row r="41" spans="1:58" ht="18.75" customHeight="1">
      <c r="A41" s="44" t="s">
        <v>42</v>
      </c>
      <c r="B41" s="45">
        <v>122</v>
      </c>
      <c r="C41" s="45">
        <v>121</v>
      </c>
      <c r="D41" s="46">
        <v>99.18032786885246</v>
      </c>
      <c r="E41" s="45">
        <v>0</v>
      </c>
      <c r="F41" s="46">
        <v>0</v>
      </c>
      <c r="G41" s="45">
        <v>0</v>
      </c>
      <c r="H41" s="46">
        <v>0</v>
      </c>
      <c r="I41" s="45">
        <v>0</v>
      </c>
      <c r="J41" s="46">
        <v>0</v>
      </c>
      <c r="K41" s="45">
        <v>0</v>
      </c>
      <c r="L41" s="46">
        <v>0</v>
      </c>
      <c r="M41" s="45">
        <v>0</v>
      </c>
      <c r="N41" s="46">
        <v>0</v>
      </c>
      <c r="O41" s="45">
        <v>0</v>
      </c>
      <c r="P41" s="46">
        <v>0</v>
      </c>
      <c r="Q41" s="45">
        <v>0</v>
      </c>
      <c r="R41" s="46">
        <v>0</v>
      </c>
      <c r="S41" s="45">
        <v>0</v>
      </c>
      <c r="T41" s="46">
        <v>0</v>
      </c>
      <c r="U41" s="45">
        <v>0</v>
      </c>
      <c r="V41" s="46">
        <v>0</v>
      </c>
      <c r="W41" s="45">
        <v>0</v>
      </c>
      <c r="X41" s="46">
        <v>0</v>
      </c>
      <c r="Y41" s="45">
        <v>0</v>
      </c>
      <c r="Z41" s="46">
        <v>0</v>
      </c>
      <c r="AA41" s="45">
        <v>0</v>
      </c>
      <c r="AB41" s="46">
        <v>0</v>
      </c>
      <c r="AC41" s="45">
        <v>0</v>
      </c>
      <c r="AD41" s="46">
        <v>0</v>
      </c>
      <c r="AE41" s="45">
        <v>0</v>
      </c>
      <c r="AF41" s="46">
        <v>0</v>
      </c>
      <c r="AG41" s="45">
        <v>0</v>
      </c>
      <c r="AH41" s="46">
        <v>0</v>
      </c>
      <c r="AI41" s="45">
        <v>0</v>
      </c>
      <c r="AJ41" s="46">
        <v>0</v>
      </c>
      <c r="AK41" s="45">
        <v>0</v>
      </c>
      <c r="AL41" s="46">
        <v>0</v>
      </c>
      <c r="AM41" s="45">
        <v>0</v>
      </c>
      <c r="AN41" s="46">
        <v>0</v>
      </c>
      <c r="AO41" s="45">
        <v>0</v>
      </c>
      <c r="AP41" s="46">
        <v>0</v>
      </c>
      <c r="AQ41" s="45">
        <v>0</v>
      </c>
      <c r="AR41" s="46">
        <v>0</v>
      </c>
      <c r="AS41" s="45">
        <v>0</v>
      </c>
      <c r="AT41" s="46">
        <v>0</v>
      </c>
      <c r="AU41" s="45">
        <v>0</v>
      </c>
      <c r="AV41" s="46">
        <v>0</v>
      </c>
      <c r="AW41" s="45">
        <v>0</v>
      </c>
      <c r="AX41" s="46">
        <v>0</v>
      </c>
      <c r="AY41" s="45">
        <v>0</v>
      </c>
      <c r="AZ41" s="46">
        <v>0</v>
      </c>
      <c r="BA41" s="45">
        <v>0</v>
      </c>
      <c r="BB41" s="46">
        <v>0</v>
      </c>
      <c r="BC41" s="45">
        <v>0</v>
      </c>
      <c r="BD41" s="46">
        <v>0</v>
      </c>
      <c r="BE41" s="45">
        <v>1</v>
      </c>
      <c r="BF41" s="46">
        <v>0.819672131147541</v>
      </c>
    </row>
    <row r="42" spans="1:58" ht="18.75" customHeight="1">
      <c r="A42" s="44" t="s">
        <v>43</v>
      </c>
      <c r="B42" s="45">
        <v>694</v>
      </c>
      <c r="C42" s="45">
        <v>658</v>
      </c>
      <c r="D42" s="46">
        <v>94.81268011527376</v>
      </c>
      <c r="E42" s="45">
        <v>3</v>
      </c>
      <c r="F42" s="46">
        <v>0.4322766570605187</v>
      </c>
      <c r="G42" s="45">
        <v>2</v>
      </c>
      <c r="H42" s="46">
        <v>0.2881844380403458</v>
      </c>
      <c r="I42" s="45">
        <v>2</v>
      </c>
      <c r="J42" s="46">
        <v>0.2881844380403458</v>
      </c>
      <c r="K42" s="45">
        <v>1</v>
      </c>
      <c r="L42" s="46">
        <v>0.1440922190201729</v>
      </c>
      <c r="M42" s="45">
        <v>0</v>
      </c>
      <c r="N42" s="46">
        <v>0</v>
      </c>
      <c r="O42" s="45">
        <v>0</v>
      </c>
      <c r="P42" s="46">
        <v>0</v>
      </c>
      <c r="Q42" s="45">
        <v>0</v>
      </c>
      <c r="R42" s="46">
        <v>0</v>
      </c>
      <c r="S42" s="45">
        <v>0</v>
      </c>
      <c r="T42" s="46">
        <v>0</v>
      </c>
      <c r="U42" s="45">
        <v>0</v>
      </c>
      <c r="V42" s="46">
        <v>0</v>
      </c>
      <c r="W42" s="45">
        <v>1</v>
      </c>
      <c r="X42" s="46">
        <v>0.1440922190201729</v>
      </c>
      <c r="Y42" s="45">
        <v>0</v>
      </c>
      <c r="Z42" s="46">
        <v>0</v>
      </c>
      <c r="AA42" s="45">
        <v>0</v>
      </c>
      <c r="AB42" s="46">
        <v>0</v>
      </c>
      <c r="AC42" s="45">
        <v>1</v>
      </c>
      <c r="AD42" s="46">
        <v>0.1440922190201729</v>
      </c>
      <c r="AE42" s="45">
        <v>6</v>
      </c>
      <c r="AF42" s="46">
        <v>0.8645533141210374</v>
      </c>
      <c r="AG42" s="45">
        <v>3</v>
      </c>
      <c r="AH42" s="46">
        <v>0.4322766570605187</v>
      </c>
      <c r="AI42" s="45">
        <v>1</v>
      </c>
      <c r="AJ42" s="46">
        <v>0.1440922190201729</v>
      </c>
      <c r="AK42" s="45">
        <v>0</v>
      </c>
      <c r="AL42" s="46">
        <v>0</v>
      </c>
      <c r="AM42" s="45">
        <v>0</v>
      </c>
      <c r="AN42" s="46">
        <v>0</v>
      </c>
      <c r="AO42" s="45">
        <v>1</v>
      </c>
      <c r="AP42" s="46">
        <v>0.1440922190201729</v>
      </c>
      <c r="AQ42" s="45">
        <v>0</v>
      </c>
      <c r="AR42" s="46">
        <v>0</v>
      </c>
      <c r="AS42" s="45">
        <v>0</v>
      </c>
      <c r="AT42" s="46">
        <v>0</v>
      </c>
      <c r="AU42" s="45">
        <v>2</v>
      </c>
      <c r="AV42" s="46">
        <v>0.2881844380403458</v>
      </c>
      <c r="AW42" s="45">
        <v>3</v>
      </c>
      <c r="AX42" s="46">
        <v>0.4322766570605187</v>
      </c>
      <c r="AY42" s="45">
        <v>0</v>
      </c>
      <c r="AZ42" s="46">
        <v>0</v>
      </c>
      <c r="BA42" s="45">
        <v>1</v>
      </c>
      <c r="BB42" s="46">
        <v>0.1440922190201729</v>
      </c>
      <c r="BC42" s="45">
        <v>0</v>
      </c>
      <c r="BD42" s="46">
        <v>0</v>
      </c>
      <c r="BE42" s="45">
        <v>9</v>
      </c>
      <c r="BF42" s="46">
        <v>1.296829971181556</v>
      </c>
    </row>
    <row r="43" spans="1:58" ht="18.75" customHeight="1">
      <c r="A43" s="44" t="s">
        <v>44</v>
      </c>
      <c r="B43" s="45">
        <v>1225</v>
      </c>
      <c r="C43" s="45">
        <v>1147</v>
      </c>
      <c r="D43" s="46">
        <v>93.63265306122449</v>
      </c>
      <c r="E43" s="45">
        <v>14</v>
      </c>
      <c r="F43" s="46">
        <v>1.1428571428571428</v>
      </c>
      <c r="G43" s="45">
        <v>3</v>
      </c>
      <c r="H43" s="46">
        <v>0.24489795918367346</v>
      </c>
      <c r="I43" s="45">
        <v>2</v>
      </c>
      <c r="J43" s="46">
        <v>0.16326530612244897</v>
      </c>
      <c r="K43" s="45">
        <v>4</v>
      </c>
      <c r="L43" s="46">
        <v>0.32653061224489793</v>
      </c>
      <c r="M43" s="45">
        <v>0</v>
      </c>
      <c r="N43" s="46">
        <v>0</v>
      </c>
      <c r="O43" s="45">
        <v>1</v>
      </c>
      <c r="P43" s="46">
        <v>0.08163265306122448</v>
      </c>
      <c r="Q43" s="45">
        <v>0</v>
      </c>
      <c r="R43" s="46">
        <v>0</v>
      </c>
      <c r="S43" s="45">
        <v>1</v>
      </c>
      <c r="T43" s="46">
        <v>0.08163265306122448</v>
      </c>
      <c r="U43" s="45">
        <v>0</v>
      </c>
      <c r="V43" s="46">
        <v>0</v>
      </c>
      <c r="W43" s="45">
        <v>0</v>
      </c>
      <c r="X43" s="46">
        <v>0</v>
      </c>
      <c r="Y43" s="45">
        <v>0</v>
      </c>
      <c r="Z43" s="46">
        <v>0</v>
      </c>
      <c r="AA43" s="45">
        <v>3</v>
      </c>
      <c r="AB43" s="46">
        <v>0.24489795918367346</v>
      </c>
      <c r="AC43" s="45">
        <v>1</v>
      </c>
      <c r="AD43" s="46">
        <v>0.08163265306122448</v>
      </c>
      <c r="AE43" s="45">
        <v>1</v>
      </c>
      <c r="AF43" s="46">
        <v>0.08163265306122448</v>
      </c>
      <c r="AG43" s="45">
        <v>2</v>
      </c>
      <c r="AH43" s="46">
        <v>0.16326530612244897</v>
      </c>
      <c r="AI43" s="45">
        <v>0</v>
      </c>
      <c r="AJ43" s="46">
        <v>0</v>
      </c>
      <c r="AK43" s="45">
        <v>0</v>
      </c>
      <c r="AL43" s="46">
        <v>0</v>
      </c>
      <c r="AM43" s="45">
        <v>0</v>
      </c>
      <c r="AN43" s="46">
        <v>0</v>
      </c>
      <c r="AO43" s="45">
        <v>3</v>
      </c>
      <c r="AP43" s="46">
        <v>0.24489795918367346</v>
      </c>
      <c r="AQ43" s="45">
        <v>0</v>
      </c>
      <c r="AR43" s="46">
        <v>0</v>
      </c>
      <c r="AS43" s="45">
        <v>1</v>
      </c>
      <c r="AT43" s="46">
        <v>0.08163265306122448</v>
      </c>
      <c r="AU43" s="45">
        <v>0</v>
      </c>
      <c r="AV43" s="46">
        <v>0</v>
      </c>
      <c r="AW43" s="45">
        <v>8</v>
      </c>
      <c r="AX43" s="46">
        <v>0.6530612244897959</v>
      </c>
      <c r="AY43" s="45">
        <v>1</v>
      </c>
      <c r="AZ43" s="46">
        <v>0.08163265306122448</v>
      </c>
      <c r="BA43" s="45">
        <v>1</v>
      </c>
      <c r="BB43" s="46">
        <v>0.08163265306122448</v>
      </c>
      <c r="BC43" s="45">
        <v>3</v>
      </c>
      <c r="BD43" s="46">
        <v>0.24489795918367346</v>
      </c>
      <c r="BE43" s="45">
        <v>29</v>
      </c>
      <c r="BF43" s="46">
        <v>2.36734693877551</v>
      </c>
    </row>
    <row r="44" spans="1:58" ht="18.75" customHeight="1">
      <c r="A44" s="44" t="s">
        <v>45</v>
      </c>
      <c r="B44" s="45">
        <v>399</v>
      </c>
      <c r="C44" s="45">
        <v>376</v>
      </c>
      <c r="D44" s="46">
        <v>94.23558897243107</v>
      </c>
      <c r="E44" s="45">
        <v>2</v>
      </c>
      <c r="F44" s="46">
        <v>0.5012531328320802</v>
      </c>
      <c r="G44" s="45">
        <v>0</v>
      </c>
      <c r="H44" s="46">
        <v>0</v>
      </c>
      <c r="I44" s="45">
        <v>1</v>
      </c>
      <c r="J44" s="46">
        <v>0.2506265664160401</v>
      </c>
      <c r="K44" s="45">
        <v>8</v>
      </c>
      <c r="L44" s="46">
        <v>2.0050125313283207</v>
      </c>
      <c r="M44" s="45">
        <v>0</v>
      </c>
      <c r="N44" s="46">
        <v>0</v>
      </c>
      <c r="O44" s="45">
        <v>0</v>
      </c>
      <c r="P44" s="46">
        <v>0</v>
      </c>
      <c r="Q44" s="45">
        <v>0</v>
      </c>
      <c r="R44" s="46">
        <v>0</v>
      </c>
      <c r="S44" s="45">
        <v>1</v>
      </c>
      <c r="T44" s="46">
        <v>0.2506265664160401</v>
      </c>
      <c r="U44" s="45">
        <v>0</v>
      </c>
      <c r="V44" s="46">
        <v>0</v>
      </c>
      <c r="W44" s="45">
        <v>0</v>
      </c>
      <c r="X44" s="46">
        <v>0</v>
      </c>
      <c r="Y44" s="45">
        <v>0</v>
      </c>
      <c r="Z44" s="46">
        <v>0</v>
      </c>
      <c r="AA44" s="45">
        <v>0</v>
      </c>
      <c r="AB44" s="46">
        <v>0</v>
      </c>
      <c r="AC44" s="45">
        <v>0</v>
      </c>
      <c r="AD44" s="46">
        <v>0</v>
      </c>
      <c r="AE44" s="45">
        <v>0</v>
      </c>
      <c r="AF44" s="46">
        <v>0</v>
      </c>
      <c r="AG44" s="45">
        <v>0</v>
      </c>
      <c r="AH44" s="46">
        <v>0</v>
      </c>
      <c r="AI44" s="45">
        <v>0</v>
      </c>
      <c r="AJ44" s="46">
        <v>0</v>
      </c>
      <c r="AK44" s="45">
        <v>0</v>
      </c>
      <c r="AL44" s="46">
        <v>0</v>
      </c>
      <c r="AM44" s="45">
        <v>0</v>
      </c>
      <c r="AN44" s="46">
        <v>0</v>
      </c>
      <c r="AO44" s="45">
        <v>0</v>
      </c>
      <c r="AP44" s="46">
        <v>0</v>
      </c>
      <c r="AQ44" s="45">
        <v>0</v>
      </c>
      <c r="AR44" s="46">
        <v>0</v>
      </c>
      <c r="AS44" s="45">
        <v>0</v>
      </c>
      <c r="AT44" s="46">
        <v>0</v>
      </c>
      <c r="AU44" s="45">
        <v>0</v>
      </c>
      <c r="AV44" s="46">
        <v>0</v>
      </c>
      <c r="AW44" s="45">
        <v>3</v>
      </c>
      <c r="AX44" s="46">
        <v>0.7518796992481203</v>
      </c>
      <c r="AY44" s="45">
        <v>0</v>
      </c>
      <c r="AZ44" s="46">
        <v>0</v>
      </c>
      <c r="BA44" s="45">
        <v>0</v>
      </c>
      <c r="BB44" s="46">
        <v>0</v>
      </c>
      <c r="BC44" s="45">
        <v>0</v>
      </c>
      <c r="BD44" s="46">
        <v>0</v>
      </c>
      <c r="BE44" s="45">
        <v>8</v>
      </c>
      <c r="BF44" s="46">
        <v>2.0050125313283207</v>
      </c>
    </row>
    <row r="45" spans="1:58" ht="18.75" customHeight="1">
      <c r="A45" s="44" t="s">
        <v>46</v>
      </c>
      <c r="B45" s="45">
        <v>751</v>
      </c>
      <c r="C45" s="45">
        <v>699</v>
      </c>
      <c r="D45" s="46">
        <v>93.07589880159787</v>
      </c>
      <c r="E45" s="45">
        <v>9</v>
      </c>
      <c r="F45" s="46">
        <v>1.1984021304926764</v>
      </c>
      <c r="G45" s="45">
        <v>0</v>
      </c>
      <c r="H45" s="46">
        <v>0</v>
      </c>
      <c r="I45" s="45">
        <v>1</v>
      </c>
      <c r="J45" s="46">
        <v>0.13315579227696406</v>
      </c>
      <c r="K45" s="45">
        <v>3</v>
      </c>
      <c r="L45" s="46">
        <v>0.3994673768308922</v>
      </c>
      <c r="M45" s="45">
        <v>0</v>
      </c>
      <c r="N45" s="46">
        <v>0</v>
      </c>
      <c r="O45" s="45">
        <v>0</v>
      </c>
      <c r="P45" s="46">
        <v>0</v>
      </c>
      <c r="Q45" s="45">
        <v>0</v>
      </c>
      <c r="R45" s="46">
        <v>0</v>
      </c>
      <c r="S45" s="45">
        <v>4</v>
      </c>
      <c r="T45" s="46">
        <v>0.5326231691078562</v>
      </c>
      <c r="U45" s="45">
        <v>0</v>
      </c>
      <c r="V45" s="46">
        <v>0</v>
      </c>
      <c r="W45" s="45">
        <v>0</v>
      </c>
      <c r="X45" s="46">
        <v>0</v>
      </c>
      <c r="Y45" s="45">
        <v>0</v>
      </c>
      <c r="Z45" s="46">
        <v>0</v>
      </c>
      <c r="AA45" s="45">
        <v>0</v>
      </c>
      <c r="AB45" s="46">
        <v>0</v>
      </c>
      <c r="AC45" s="45">
        <v>3</v>
      </c>
      <c r="AD45" s="46">
        <v>0.3994673768308922</v>
      </c>
      <c r="AE45" s="45">
        <v>4</v>
      </c>
      <c r="AF45" s="46">
        <v>0.5326231691078562</v>
      </c>
      <c r="AG45" s="45">
        <v>0</v>
      </c>
      <c r="AH45" s="46">
        <v>0</v>
      </c>
      <c r="AI45" s="45">
        <v>0</v>
      </c>
      <c r="AJ45" s="46">
        <v>0</v>
      </c>
      <c r="AK45" s="45">
        <v>2</v>
      </c>
      <c r="AL45" s="46">
        <v>0.2663115845539281</v>
      </c>
      <c r="AM45" s="45">
        <v>0</v>
      </c>
      <c r="AN45" s="46">
        <v>0</v>
      </c>
      <c r="AO45" s="45">
        <v>1</v>
      </c>
      <c r="AP45" s="46">
        <v>0.13315579227696406</v>
      </c>
      <c r="AQ45" s="45">
        <v>0</v>
      </c>
      <c r="AR45" s="46">
        <v>0</v>
      </c>
      <c r="AS45" s="45">
        <v>8</v>
      </c>
      <c r="AT45" s="46">
        <v>1.0652463382157125</v>
      </c>
      <c r="AU45" s="45">
        <v>2</v>
      </c>
      <c r="AV45" s="46">
        <v>0.2663115845539281</v>
      </c>
      <c r="AW45" s="45">
        <v>2</v>
      </c>
      <c r="AX45" s="46">
        <v>0.2663115845539281</v>
      </c>
      <c r="AY45" s="45">
        <v>0</v>
      </c>
      <c r="AZ45" s="46">
        <v>0</v>
      </c>
      <c r="BA45" s="45">
        <v>0</v>
      </c>
      <c r="BB45" s="46">
        <v>0</v>
      </c>
      <c r="BC45" s="45">
        <v>1</v>
      </c>
      <c r="BD45" s="46">
        <v>0.13315579227696406</v>
      </c>
      <c r="BE45" s="45">
        <v>12</v>
      </c>
      <c r="BF45" s="46">
        <v>1.5978695073235687</v>
      </c>
    </row>
    <row r="46" spans="1:58" ht="18.75" customHeight="1">
      <c r="A46" s="44" t="s">
        <v>47</v>
      </c>
      <c r="B46" s="45">
        <v>3270</v>
      </c>
      <c r="C46" s="45">
        <v>3020</v>
      </c>
      <c r="D46" s="46">
        <v>92.35474006116208</v>
      </c>
      <c r="E46" s="45">
        <v>21</v>
      </c>
      <c r="F46" s="46">
        <v>0.6422018348623852</v>
      </c>
      <c r="G46" s="45">
        <v>1</v>
      </c>
      <c r="H46" s="46">
        <v>0.030581039755351678</v>
      </c>
      <c r="I46" s="45">
        <v>21</v>
      </c>
      <c r="J46" s="46">
        <v>0.6422018348623852</v>
      </c>
      <c r="K46" s="45">
        <v>8</v>
      </c>
      <c r="L46" s="46">
        <v>0.24464831804281342</v>
      </c>
      <c r="M46" s="45">
        <v>0</v>
      </c>
      <c r="N46" s="46">
        <v>0</v>
      </c>
      <c r="O46" s="45">
        <v>1</v>
      </c>
      <c r="P46" s="46">
        <v>0.030581039755351678</v>
      </c>
      <c r="Q46" s="45">
        <v>1</v>
      </c>
      <c r="R46" s="46">
        <v>0.030581039755351678</v>
      </c>
      <c r="S46" s="45">
        <v>21</v>
      </c>
      <c r="T46" s="46">
        <v>0.6422018348623852</v>
      </c>
      <c r="U46" s="45">
        <v>1</v>
      </c>
      <c r="V46" s="46">
        <v>0.030581039755351678</v>
      </c>
      <c r="W46" s="45">
        <v>2</v>
      </c>
      <c r="X46" s="46">
        <v>0.061162079510703356</v>
      </c>
      <c r="Y46" s="45">
        <v>2</v>
      </c>
      <c r="Z46" s="46">
        <v>0.061162079510703356</v>
      </c>
      <c r="AA46" s="45">
        <v>6</v>
      </c>
      <c r="AB46" s="46">
        <v>0.18348623853211007</v>
      </c>
      <c r="AC46" s="45">
        <v>4</v>
      </c>
      <c r="AD46" s="46">
        <v>0.12232415902140671</v>
      </c>
      <c r="AE46" s="45">
        <v>15</v>
      </c>
      <c r="AF46" s="46">
        <v>0.4587155963302752</v>
      </c>
      <c r="AG46" s="45">
        <v>16</v>
      </c>
      <c r="AH46" s="46">
        <v>0.48929663608562685</v>
      </c>
      <c r="AI46" s="45">
        <v>3</v>
      </c>
      <c r="AJ46" s="46">
        <v>0.09174311926605504</v>
      </c>
      <c r="AK46" s="45">
        <v>3</v>
      </c>
      <c r="AL46" s="46">
        <v>0.09174311926605504</v>
      </c>
      <c r="AM46" s="45">
        <v>2</v>
      </c>
      <c r="AN46" s="46">
        <v>0.061162079510703356</v>
      </c>
      <c r="AO46" s="45">
        <v>26</v>
      </c>
      <c r="AP46" s="46">
        <v>0.7951070336391437</v>
      </c>
      <c r="AQ46" s="45">
        <v>8</v>
      </c>
      <c r="AR46" s="46">
        <v>0.24464831804281342</v>
      </c>
      <c r="AS46" s="45">
        <v>0</v>
      </c>
      <c r="AT46" s="46">
        <v>0</v>
      </c>
      <c r="AU46" s="45">
        <v>1</v>
      </c>
      <c r="AV46" s="46">
        <v>0.030581039755351678</v>
      </c>
      <c r="AW46" s="45">
        <v>4</v>
      </c>
      <c r="AX46" s="46">
        <v>0.12232415902140671</v>
      </c>
      <c r="AY46" s="45">
        <v>3</v>
      </c>
      <c r="AZ46" s="46">
        <v>0.09174311926605504</v>
      </c>
      <c r="BA46" s="45">
        <v>5</v>
      </c>
      <c r="BB46" s="46">
        <v>0.1529051987767584</v>
      </c>
      <c r="BC46" s="45">
        <v>3</v>
      </c>
      <c r="BD46" s="46">
        <v>0.09174311926605504</v>
      </c>
      <c r="BE46" s="45">
        <v>72</v>
      </c>
      <c r="BF46" s="46">
        <v>2.201834862385321</v>
      </c>
    </row>
    <row r="47" spans="1:58" ht="18.75" customHeight="1">
      <c r="A47" s="44" t="s">
        <v>48</v>
      </c>
      <c r="B47" s="45">
        <v>4156</v>
      </c>
      <c r="C47" s="45">
        <v>3907</v>
      </c>
      <c r="D47" s="46">
        <v>94.00866217516842</v>
      </c>
      <c r="E47" s="45">
        <v>28</v>
      </c>
      <c r="F47" s="46">
        <v>0.6737247353224254</v>
      </c>
      <c r="G47" s="45">
        <v>4</v>
      </c>
      <c r="H47" s="46">
        <v>0.09624639076034648</v>
      </c>
      <c r="I47" s="45">
        <v>11</v>
      </c>
      <c r="J47" s="46">
        <v>0.2646775745909528</v>
      </c>
      <c r="K47" s="45">
        <v>16</v>
      </c>
      <c r="L47" s="46">
        <v>0.3849855630413859</v>
      </c>
      <c r="M47" s="45">
        <v>3</v>
      </c>
      <c r="N47" s="46">
        <v>0.07218479307025986</v>
      </c>
      <c r="O47" s="45">
        <v>0</v>
      </c>
      <c r="P47" s="46">
        <v>0</v>
      </c>
      <c r="Q47" s="45">
        <v>5</v>
      </c>
      <c r="R47" s="46">
        <v>0.1203079884504331</v>
      </c>
      <c r="S47" s="45">
        <v>9</v>
      </c>
      <c r="T47" s="46">
        <v>0.21655437921077958</v>
      </c>
      <c r="U47" s="45">
        <v>0</v>
      </c>
      <c r="V47" s="46">
        <v>0</v>
      </c>
      <c r="W47" s="45">
        <v>6</v>
      </c>
      <c r="X47" s="46">
        <v>0.14436958614051973</v>
      </c>
      <c r="Y47" s="45">
        <v>0</v>
      </c>
      <c r="Z47" s="46">
        <v>0</v>
      </c>
      <c r="AA47" s="45">
        <v>1</v>
      </c>
      <c r="AB47" s="46">
        <v>0.02406159769008662</v>
      </c>
      <c r="AC47" s="45">
        <v>7</v>
      </c>
      <c r="AD47" s="46">
        <v>0.16843118383060635</v>
      </c>
      <c r="AE47" s="45">
        <v>19</v>
      </c>
      <c r="AF47" s="46">
        <v>0.4571703561116458</v>
      </c>
      <c r="AG47" s="45">
        <v>2</v>
      </c>
      <c r="AH47" s="46">
        <v>0.04812319538017324</v>
      </c>
      <c r="AI47" s="45">
        <v>2</v>
      </c>
      <c r="AJ47" s="46">
        <v>0.04812319538017324</v>
      </c>
      <c r="AK47" s="45">
        <v>7</v>
      </c>
      <c r="AL47" s="46">
        <v>0.16843118383060635</v>
      </c>
      <c r="AM47" s="45">
        <v>0</v>
      </c>
      <c r="AN47" s="46">
        <v>0</v>
      </c>
      <c r="AO47" s="45">
        <v>25</v>
      </c>
      <c r="AP47" s="46">
        <v>0.6015399422521656</v>
      </c>
      <c r="AQ47" s="45">
        <v>6</v>
      </c>
      <c r="AR47" s="46">
        <v>0.14436958614051973</v>
      </c>
      <c r="AS47" s="45">
        <v>4</v>
      </c>
      <c r="AT47" s="46">
        <v>0.09624639076034648</v>
      </c>
      <c r="AU47" s="45">
        <v>3</v>
      </c>
      <c r="AV47" s="46">
        <v>0.07218479307025986</v>
      </c>
      <c r="AW47" s="45">
        <v>8</v>
      </c>
      <c r="AX47" s="46">
        <v>0.19249278152069296</v>
      </c>
      <c r="AY47" s="45">
        <v>4</v>
      </c>
      <c r="AZ47" s="46">
        <v>0.09624639076034648</v>
      </c>
      <c r="BA47" s="45">
        <v>4</v>
      </c>
      <c r="BB47" s="46">
        <v>0.09624639076034648</v>
      </c>
      <c r="BC47" s="45">
        <v>2</v>
      </c>
      <c r="BD47" s="46">
        <v>0.04812319538017324</v>
      </c>
      <c r="BE47" s="45">
        <v>73</v>
      </c>
      <c r="BF47" s="46">
        <v>1.7564966313763233</v>
      </c>
    </row>
    <row r="48" spans="1:58" ht="18.75" customHeight="1">
      <c r="A48" s="44" t="s">
        <v>49</v>
      </c>
      <c r="B48" s="45">
        <v>786</v>
      </c>
      <c r="C48" s="45">
        <v>730</v>
      </c>
      <c r="D48" s="46">
        <v>92.89449509767748</v>
      </c>
      <c r="E48" s="45">
        <v>8</v>
      </c>
      <c r="F48" s="46">
        <v>1.0178712749092187</v>
      </c>
      <c r="G48" s="45">
        <v>1</v>
      </c>
      <c r="H48" s="46">
        <v>0.07659481343691871</v>
      </c>
      <c r="I48" s="45">
        <v>5</v>
      </c>
      <c r="J48" s="46">
        <v>0.6621252643284466</v>
      </c>
      <c r="K48" s="45">
        <v>2</v>
      </c>
      <c r="L48" s="46">
        <v>0.2804235362374897</v>
      </c>
      <c r="M48" s="45">
        <v>0</v>
      </c>
      <c r="N48" s="46">
        <v>0</v>
      </c>
      <c r="O48" s="45">
        <v>0</v>
      </c>
      <c r="P48" s="46">
        <v>0</v>
      </c>
      <c r="Q48" s="45">
        <v>0</v>
      </c>
      <c r="R48" s="46">
        <v>0</v>
      </c>
      <c r="S48" s="45">
        <v>4</v>
      </c>
      <c r="T48" s="46">
        <v>0.48425225903806085</v>
      </c>
      <c r="U48" s="45">
        <v>1</v>
      </c>
      <c r="V48" s="46">
        <v>0.12723390936365234</v>
      </c>
      <c r="W48" s="45">
        <v>0</v>
      </c>
      <c r="X48" s="46">
        <v>0</v>
      </c>
      <c r="Y48" s="45">
        <v>0</v>
      </c>
      <c r="Z48" s="46">
        <v>0</v>
      </c>
      <c r="AA48" s="45">
        <v>2</v>
      </c>
      <c r="AB48" s="46">
        <v>0.20382872280057104</v>
      </c>
      <c r="AC48" s="45">
        <v>1</v>
      </c>
      <c r="AD48" s="46">
        <v>0.12723390936365234</v>
      </c>
      <c r="AE48" s="45">
        <v>2</v>
      </c>
      <c r="AF48" s="46">
        <v>0.2804235362374897</v>
      </c>
      <c r="AG48" s="45">
        <v>1</v>
      </c>
      <c r="AH48" s="46">
        <v>0.12723390936365234</v>
      </c>
      <c r="AI48" s="45">
        <v>1</v>
      </c>
      <c r="AJ48" s="46">
        <v>0.15318962687383741</v>
      </c>
      <c r="AK48" s="45">
        <v>1</v>
      </c>
      <c r="AL48" s="46">
        <v>0.07659481343691871</v>
      </c>
      <c r="AM48" s="45">
        <v>0</v>
      </c>
      <c r="AN48" s="46">
        <v>0</v>
      </c>
      <c r="AO48" s="45">
        <v>1</v>
      </c>
      <c r="AP48" s="46">
        <v>0.20382872280057104</v>
      </c>
      <c r="AQ48" s="45">
        <v>0</v>
      </c>
      <c r="AR48" s="46">
        <v>0</v>
      </c>
      <c r="AS48" s="45">
        <v>0</v>
      </c>
      <c r="AT48" s="46">
        <v>0</v>
      </c>
      <c r="AU48" s="45">
        <v>2</v>
      </c>
      <c r="AV48" s="46">
        <v>0.20382872280057104</v>
      </c>
      <c r="AW48" s="45">
        <v>11</v>
      </c>
      <c r="AX48" s="46">
        <v>1.4255287205103608</v>
      </c>
      <c r="AY48" s="45">
        <v>0</v>
      </c>
      <c r="AZ48" s="46">
        <v>0</v>
      </c>
      <c r="BA48" s="45">
        <v>1</v>
      </c>
      <c r="BB48" s="46">
        <v>0.12723390936365234</v>
      </c>
      <c r="BC48" s="45">
        <v>0</v>
      </c>
      <c r="BD48" s="46">
        <v>0</v>
      </c>
      <c r="BE48" s="45">
        <v>12</v>
      </c>
      <c r="BF48" s="46">
        <v>1.5280792514575068</v>
      </c>
    </row>
    <row r="49" spans="1:58" ht="18.75" customHeight="1">
      <c r="A49" s="44" t="s">
        <v>50</v>
      </c>
      <c r="B49" s="45">
        <v>876</v>
      </c>
      <c r="C49" s="45">
        <v>810</v>
      </c>
      <c r="D49" s="46">
        <v>92.46575342465754</v>
      </c>
      <c r="E49" s="45">
        <v>2</v>
      </c>
      <c r="F49" s="46">
        <v>0.22831050228310504</v>
      </c>
      <c r="G49" s="45">
        <v>1</v>
      </c>
      <c r="H49" s="46">
        <v>0.11415525114155252</v>
      </c>
      <c r="I49" s="45">
        <v>6</v>
      </c>
      <c r="J49" s="46">
        <v>0.684931506849315</v>
      </c>
      <c r="K49" s="45">
        <v>2</v>
      </c>
      <c r="L49" s="46">
        <v>0.22831050228310504</v>
      </c>
      <c r="M49" s="45">
        <v>2</v>
      </c>
      <c r="N49" s="46">
        <v>0.22831050228310504</v>
      </c>
      <c r="O49" s="45">
        <v>0</v>
      </c>
      <c r="P49" s="46">
        <v>0</v>
      </c>
      <c r="Q49" s="45">
        <v>3</v>
      </c>
      <c r="R49" s="46">
        <v>0.3424657534246575</v>
      </c>
      <c r="S49" s="45">
        <v>1</v>
      </c>
      <c r="T49" s="46">
        <v>0.11415525114155252</v>
      </c>
      <c r="U49" s="45">
        <v>2</v>
      </c>
      <c r="V49" s="46">
        <v>0.22831050228310504</v>
      </c>
      <c r="W49" s="45">
        <v>1</v>
      </c>
      <c r="X49" s="46">
        <v>0.11415525114155252</v>
      </c>
      <c r="Y49" s="45">
        <v>0</v>
      </c>
      <c r="Z49" s="46">
        <v>0</v>
      </c>
      <c r="AA49" s="45">
        <v>1</v>
      </c>
      <c r="AB49" s="46">
        <v>0.11415525114155252</v>
      </c>
      <c r="AC49" s="45">
        <v>1</v>
      </c>
      <c r="AD49" s="46">
        <v>0.11415525114155252</v>
      </c>
      <c r="AE49" s="45">
        <v>9</v>
      </c>
      <c r="AF49" s="46">
        <v>1.0273972602739727</v>
      </c>
      <c r="AG49" s="45">
        <v>0</v>
      </c>
      <c r="AH49" s="46">
        <v>0</v>
      </c>
      <c r="AI49" s="45">
        <v>0</v>
      </c>
      <c r="AJ49" s="46">
        <v>0</v>
      </c>
      <c r="AK49" s="45">
        <v>1</v>
      </c>
      <c r="AL49" s="46">
        <v>0.11415525114155252</v>
      </c>
      <c r="AM49" s="45">
        <v>0</v>
      </c>
      <c r="AN49" s="46">
        <v>0</v>
      </c>
      <c r="AO49" s="45">
        <v>7</v>
      </c>
      <c r="AP49" s="46">
        <v>0.7990867579908676</v>
      </c>
      <c r="AQ49" s="45">
        <v>1</v>
      </c>
      <c r="AR49" s="46">
        <v>0.11415525114155252</v>
      </c>
      <c r="AS49" s="45">
        <v>2</v>
      </c>
      <c r="AT49" s="46">
        <v>0.22831050228310504</v>
      </c>
      <c r="AU49" s="45">
        <v>0</v>
      </c>
      <c r="AV49" s="46">
        <v>0</v>
      </c>
      <c r="AW49" s="45">
        <v>1</v>
      </c>
      <c r="AX49" s="46">
        <v>0.11415525114155252</v>
      </c>
      <c r="AY49" s="45">
        <v>0</v>
      </c>
      <c r="AZ49" s="46">
        <v>0</v>
      </c>
      <c r="BA49" s="45">
        <v>0</v>
      </c>
      <c r="BB49" s="46">
        <v>0</v>
      </c>
      <c r="BC49" s="45">
        <v>2</v>
      </c>
      <c r="BD49" s="46">
        <v>0.22831050228310504</v>
      </c>
      <c r="BE49" s="45">
        <v>21</v>
      </c>
      <c r="BF49" s="46">
        <v>2.397260273972603</v>
      </c>
    </row>
    <row r="50" spans="1:58" s="83" customFormat="1" ht="18.75" customHeight="1">
      <c r="A50" s="47" t="s">
        <v>51</v>
      </c>
      <c r="B50" s="48">
        <v>157479</v>
      </c>
      <c r="C50" s="48">
        <v>129755</v>
      </c>
      <c r="D50" s="49">
        <v>82.39511299919354</v>
      </c>
      <c r="E50" s="48">
        <v>1318</v>
      </c>
      <c r="F50" s="49">
        <v>0.8369369884238533</v>
      </c>
      <c r="G50" s="48">
        <v>239</v>
      </c>
      <c r="H50" s="49">
        <v>0.15176626724833153</v>
      </c>
      <c r="I50" s="48">
        <v>701</v>
      </c>
      <c r="J50" s="49">
        <v>0.4451387169082862</v>
      </c>
      <c r="K50" s="48">
        <v>2199</v>
      </c>
      <c r="L50" s="49">
        <v>1.3963766597451088</v>
      </c>
      <c r="M50" s="48">
        <v>191</v>
      </c>
      <c r="N50" s="49">
        <v>0.12128601273820637</v>
      </c>
      <c r="O50" s="48">
        <v>146</v>
      </c>
      <c r="P50" s="49">
        <v>0.09271077413496404</v>
      </c>
      <c r="Q50" s="48">
        <v>681</v>
      </c>
      <c r="R50" s="49">
        <v>0.4324386108624007</v>
      </c>
      <c r="S50" s="48">
        <v>3995</v>
      </c>
      <c r="T50" s="49">
        <v>2.5368461826656254</v>
      </c>
      <c r="U50" s="48">
        <v>244</v>
      </c>
      <c r="V50" s="49">
        <v>0.1549412937598029</v>
      </c>
      <c r="W50" s="48">
        <v>105</v>
      </c>
      <c r="X50" s="49">
        <v>0.06667555674089878</v>
      </c>
      <c r="Y50" s="48">
        <v>259</v>
      </c>
      <c r="Z50" s="49">
        <v>0.164466373294217</v>
      </c>
      <c r="AA50" s="48">
        <v>383</v>
      </c>
      <c r="AB50" s="49">
        <v>0.243207030778707</v>
      </c>
      <c r="AC50" s="48">
        <v>524</v>
      </c>
      <c r="AD50" s="49">
        <v>0.3327427784021997</v>
      </c>
      <c r="AE50" s="48">
        <v>638</v>
      </c>
      <c r="AF50" s="49">
        <v>0.40513338286374695</v>
      </c>
      <c r="AG50" s="48">
        <v>635</v>
      </c>
      <c r="AH50" s="49">
        <v>0.4032283669568641</v>
      </c>
      <c r="AI50" s="48">
        <v>301</v>
      </c>
      <c r="AJ50" s="49">
        <v>0.19113659599057653</v>
      </c>
      <c r="AK50" s="48">
        <v>300</v>
      </c>
      <c r="AL50" s="49">
        <v>0.19050159068828226</v>
      </c>
      <c r="AM50" s="48">
        <v>1478</v>
      </c>
      <c r="AN50" s="49">
        <v>0.9385378367909373</v>
      </c>
      <c r="AO50" s="48">
        <v>3553</v>
      </c>
      <c r="AP50" s="49">
        <v>2.256173839051556</v>
      </c>
      <c r="AQ50" s="48">
        <v>1438</v>
      </c>
      <c r="AR50" s="49">
        <v>0.9131376246991663</v>
      </c>
      <c r="AS50" s="48">
        <v>230</v>
      </c>
      <c r="AT50" s="49">
        <v>0.14605121952768305</v>
      </c>
      <c r="AU50" s="48">
        <v>313</v>
      </c>
      <c r="AV50" s="49">
        <v>0.19875665961810782</v>
      </c>
      <c r="AW50" s="48">
        <v>460</v>
      </c>
      <c r="AX50" s="49">
        <v>0.2921024390553661</v>
      </c>
      <c r="AY50" s="48">
        <v>298</v>
      </c>
      <c r="AZ50" s="49">
        <v>0.1892315800836937</v>
      </c>
      <c r="BA50" s="48">
        <v>682</v>
      </c>
      <c r="BB50" s="49">
        <v>0.433073616164695</v>
      </c>
      <c r="BC50" s="48">
        <v>206</v>
      </c>
      <c r="BD50" s="49">
        <v>0.13081109227262047</v>
      </c>
      <c r="BE50" s="58">
        <v>6207</v>
      </c>
      <c r="BF50" s="49">
        <v>3.94147791134056</v>
      </c>
    </row>
    <row r="52" ht="18.75" customHeight="1">
      <c r="A52" s="84"/>
    </row>
  </sheetData>
  <sheetProtection/>
  <mergeCells count="29">
    <mergeCell ref="BE3:BF3"/>
    <mergeCell ref="AU3:AV3"/>
    <mergeCell ref="AW3:AX3"/>
    <mergeCell ref="AY3:AZ3"/>
    <mergeCell ref="BA3:BB3"/>
    <mergeCell ref="AO3:AP3"/>
    <mergeCell ref="AQ3:AR3"/>
    <mergeCell ref="AS3:AT3"/>
    <mergeCell ref="BC3:BD3"/>
    <mergeCell ref="AG3:AH3"/>
    <mergeCell ref="AI3:AJ3"/>
    <mergeCell ref="AK3:AL3"/>
    <mergeCell ref="AM3:AN3"/>
    <mergeCell ref="Y3:Z3"/>
    <mergeCell ref="AA3:AB3"/>
    <mergeCell ref="AC3:AD3"/>
    <mergeCell ref="AE3:AF3"/>
    <mergeCell ref="U3:V3"/>
    <mergeCell ref="W3:X3"/>
    <mergeCell ref="I3:J3"/>
    <mergeCell ref="K3:L3"/>
    <mergeCell ref="M3:N3"/>
    <mergeCell ref="O3:P3"/>
    <mergeCell ref="A3:A4"/>
    <mergeCell ref="C3:D3"/>
    <mergeCell ref="E3:F3"/>
    <mergeCell ref="G3:H3"/>
    <mergeCell ref="Q3:R3"/>
    <mergeCell ref="S3:T3"/>
  </mergeCells>
  <printOptions/>
  <pageMargins left="0.75" right="0.75" top="1" bottom="1" header="0.5" footer="0.5"/>
  <pageSetup horizontalDpi="600" verticalDpi="600" orientation="landscape" paperSize="9" scale="62" r:id="rId1"/>
  <rowBreaks count="1" manualBreakCount="1">
    <brk id="26" max="255" man="1"/>
  </rowBreaks>
  <colBreaks count="2" manualBreakCount="2">
    <brk id="18" max="65535" man="1"/>
    <brk id="36" max="65535" man="1"/>
  </colBreaks>
</worksheet>
</file>

<file path=xl/worksheets/sheet9.xml><?xml version="1.0" encoding="utf-8"?>
<worksheet xmlns="http://schemas.openxmlformats.org/spreadsheetml/2006/main" xmlns:r="http://schemas.openxmlformats.org/officeDocument/2006/relationships">
  <sheetPr>
    <tabColor indexed="55"/>
  </sheetPr>
  <dimension ref="A1:CB52"/>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8.75" customHeight="1"/>
  <cols>
    <col min="1" max="1" width="27.140625" style="81" customWidth="1"/>
    <col min="2" max="2" width="10.00390625" style="81" customWidth="1"/>
    <col min="3" max="34" width="9.28125" style="81" customWidth="1"/>
    <col min="35" max="36" width="10.00390625" style="81" customWidth="1"/>
    <col min="37" max="80" width="9.28125" style="81" customWidth="1"/>
    <col min="81" max="16384" width="9.140625" style="81" customWidth="1"/>
  </cols>
  <sheetData>
    <row r="1" ht="18.75" customHeight="1">
      <c r="A1" s="80" t="s">
        <v>134</v>
      </c>
    </row>
    <row r="2" spans="3:80" ht="18.75" customHeight="1">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row>
    <row r="3" spans="1:80" s="82" customFormat="1" ht="37.5" customHeight="1">
      <c r="A3" s="122" t="s">
        <v>0</v>
      </c>
      <c r="B3" s="53" t="s">
        <v>97</v>
      </c>
      <c r="C3" s="121" t="s">
        <v>98</v>
      </c>
      <c r="D3" s="121"/>
      <c r="E3" s="121" t="s">
        <v>99</v>
      </c>
      <c r="F3" s="121"/>
      <c r="G3" s="121" t="s">
        <v>100</v>
      </c>
      <c r="H3" s="121"/>
      <c r="I3" s="121" t="s">
        <v>101</v>
      </c>
      <c r="J3" s="121"/>
      <c r="K3" s="121" t="s">
        <v>102</v>
      </c>
      <c r="L3" s="121"/>
      <c r="M3" s="121" t="s">
        <v>103</v>
      </c>
      <c r="N3" s="121"/>
      <c r="O3" s="121" t="s">
        <v>104</v>
      </c>
      <c r="P3" s="121"/>
      <c r="Q3" s="121" t="s">
        <v>105</v>
      </c>
      <c r="R3" s="121"/>
      <c r="S3" s="121" t="s">
        <v>106</v>
      </c>
      <c r="T3" s="121"/>
      <c r="U3" s="121" t="s">
        <v>107</v>
      </c>
      <c r="V3" s="121"/>
      <c r="W3" s="121" t="s">
        <v>108</v>
      </c>
      <c r="X3" s="121"/>
      <c r="Y3" s="121" t="s">
        <v>109</v>
      </c>
      <c r="Z3" s="121"/>
      <c r="AA3" s="121" t="s">
        <v>131</v>
      </c>
      <c r="AB3" s="121"/>
      <c r="AC3" s="121" t="s">
        <v>110</v>
      </c>
      <c r="AD3" s="121"/>
      <c r="AE3" s="121" t="s">
        <v>111</v>
      </c>
      <c r="AF3" s="121"/>
      <c r="AG3" s="121" t="s">
        <v>112</v>
      </c>
      <c r="AH3" s="121"/>
      <c r="AI3" s="121" t="s">
        <v>113</v>
      </c>
      <c r="AJ3" s="121"/>
      <c r="AK3" s="121" t="s">
        <v>114</v>
      </c>
      <c r="AL3" s="121"/>
      <c r="AM3" s="121" t="s">
        <v>115</v>
      </c>
      <c r="AN3" s="121"/>
      <c r="AO3" s="121" t="s">
        <v>116</v>
      </c>
      <c r="AP3" s="121"/>
      <c r="AQ3" s="121" t="s">
        <v>176</v>
      </c>
      <c r="AR3" s="121"/>
      <c r="AS3" s="121" t="s">
        <v>117</v>
      </c>
      <c r="AT3" s="121"/>
      <c r="AU3" s="121" t="s">
        <v>118</v>
      </c>
      <c r="AV3" s="121"/>
      <c r="AW3" s="121" t="s">
        <v>119</v>
      </c>
      <c r="AX3" s="121"/>
      <c r="AY3" s="121" t="s">
        <v>120</v>
      </c>
      <c r="AZ3" s="121"/>
      <c r="BA3" s="121" t="s">
        <v>121</v>
      </c>
      <c r="BB3" s="121"/>
      <c r="BC3" s="121" t="s">
        <v>122</v>
      </c>
      <c r="BD3" s="121"/>
      <c r="BE3" s="121" t="s">
        <v>130</v>
      </c>
      <c r="BF3" s="121"/>
      <c r="BG3" s="121" t="s">
        <v>133</v>
      </c>
      <c r="BH3" s="121"/>
      <c r="BI3" s="121" t="s">
        <v>123</v>
      </c>
      <c r="BJ3" s="121"/>
      <c r="BK3" s="121" t="s">
        <v>124</v>
      </c>
      <c r="BL3" s="121"/>
      <c r="BM3" s="121" t="s">
        <v>125</v>
      </c>
      <c r="BN3" s="121"/>
      <c r="BO3" s="121" t="s">
        <v>126</v>
      </c>
      <c r="BP3" s="121"/>
      <c r="BQ3" s="121" t="s">
        <v>135</v>
      </c>
      <c r="BR3" s="121"/>
      <c r="BS3" s="121" t="s">
        <v>136</v>
      </c>
      <c r="BT3" s="121"/>
      <c r="BU3" s="121" t="s">
        <v>127</v>
      </c>
      <c r="BV3" s="121"/>
      <c r="BW3" s="121" t="s">
        <v>128</v>
      </c>
      <c r="BX3" s="121"/>
      <c r="BY3" s="121" t="s">
        <v>129</v>
      </c>
      <c r="BZ3" s="121"/>
      <c r="CA3" s="121" t="s">
        <v>65</v>
      </c>
      <c r="CB3" s="121"/>
    </row>
    <row r="4" spans="1:80" s="82" customFormat="1" ht="18.75" customHeight="1">
      <c r="A4" s="122"/>
      <c r="B4" s="53" t="s">
        <v>7</v>
      </c>
      <c r="C4" s="53" t="s">
        <v>7</v>
      </c>
      <c r="D4" s="53" t="s">
        <v>8</v>
      </c>
      <c r="E4" s="53" t="s">
        <v>7</v>
      </c>
      <c r="F4" s="53" t="s">
        <v>8</v>
      </c>
      <c r="G4" s="53" t="s">
        <v>7</v>
      </c>
      <c r="H4" s="53" t="s">
        <v>8</v>
      </c>
      <c r="I4" s="53" t="s">
        <v>7</v>
      </c>
      <c r="J4" s="53" t="s">
        <v>8</v>
      </c>
      <c r="K4" s="53" t="s">
        <v>7</v>
      </c>
      <c r="L4" s="53" t="s">
        <v>8</v>
      </c>
      <c r="M4" s="53" t="s">
        <v>7</v>
      </c>
      <c r="N4" s="53" t="s">
        <v>8</v>
      </c>
      <c r="O4" s="53" t="s">
        <v>7</v>
      </c>
      <c r="P4" s="53" t="s">
        <v>8</v>
      </c>
      <c r="Q4" s="53" t="s">
        <v>7</v>
      </c>
      <c r="R4" s="53" t="s">
        <v>8</v>
      </c>
      <c r="S4" s="53" t="s">
        <v>7</v>
      </c>
      <c r="T4" s="53" t="s">
        <v>8</v>
      </c>
      <c r="U4" s="53" t="s">
        <v>7</v>
      </c>
      <c r="V4" s="53" t="s">
        <v>8</v>
      </c>
      <c r="W4" s="53" t="s">
        <v>7</v>
      </c>
      <c r="X4" s="53" t="s">
        <v>8</v>
      </c>
      <c r="Y4" s="53" t="s">
        <v>7</v>
      </c>
      <c r="Z4" s="53" t="s">
        <v>8</v>
      </c>
      <c r="AA4" s="53" t="s">
        <v>7</v>
      </c>
      <c r="AB4" s="53" t="s">
        <v>8</v>
      </c>
      <c r="AC4" s="53" t="s">
        <v>7</v>
      </c>
      <c r="AD4" s="53" t="s">
        <v>8</v>
      </c>
      <c r="AE4" s="53" t="s">
        <v>7</v>
      </c>
      <c r="AF4" s="53" t="s">
        <v>8</v>
      </c>
      <c r="AG4" s="53" t="s">
        <v>7</v>
      </c>
      <c r="AH4" s="53" t="s">
        <v>8</v>
      </c>
      <c r="AI4" s="53" t="s">
        <v>7</v>
      </c>
      <c r="AJ4" s="53" t="s">
        <v>8</v>
      </c>
      <c r="AK4" s="53" t="s">
        <v>7</v>
      </c>
      <c r="AL4" s="53" t="s">
        <v>8</v>
      </c>
      <c r="AM4" s="53" t="s">
        <v>7</v>
      </c>
      <c r="AN4" s="53" t="s">
        <v>8</v>
      </c>
      <c r="AO4" s="53" t="s">
        <v>7</v>
      </c>
      <c r="AP4" s="53" t="s">
        <v>8</v>
      </c>
      <c r="AQ4" s="53" t="s">
        <v>7</v>
      </c>
      <c r="AR4" s="53" t="s">
        <v>8</v>
      </c>
      <c r="AS4" s="53" t="s">
        <v>7</v>
      </c>
      <c r="AT4" s="53" t="s">
        <v>8</v>
      </c>
      <c r="AU4" s="53" t="s">
        <v>7</v>
      </c>
      <c r="AV4" s="53" t="s">
        <v>8</v>
      </c>
      <c r="AW4" s="53" t="s">
        <v>7</v>
      </c>
      <c r="AX4" s="53" t="s">
        <v>8</v>
      </c>
      <c r="AY4" s="53" t="s">
        <v>7</v>
      </c>
      <c r="AZ4" s="53" t="s">
        <v>8</v>
      </c>
      <c r="BA4" s="53" t="s">
        <v>7</v>
      </c>
      <c r="BB4" s="53" t="s">
        <v>8</v>
      </c>
      <c r="BC4" s="53" t="s">
        <v>7</v>
      </c>
      <c r="BD4" s="53" t="s">
        <v>8</v>
      </c>
      <c r="BE4" s="53" t="s">
        <v>7</v>
      </c>
      <c r="BF4" s="53" t="s">
        <v>8</v>
      </c>
      <c r="BG4" s="53" t="s">
        <v>7</v>
      </c>
      <c r="BH4" s="53" t="s">
        <v>8</v>
      </c>
      <c r="BI4" s="53" t="s">
        <v>7</v>
      </c>
      <c r="BJ4" s="53" t="s">
        <v>8</v>
      </c>
      <c r="BK4" s="53" t="s">
        <v>7</v>
      </c>
      <c r="BL4" s="53" t="s">
        <v>8</v>
      </c>
      <c r="BM4" s="53" t="s">
        <v>7</v>
      </c>
      <c r="BN4" s="53" t="s">
        <v>8</v>
      </c>
      <c r="BO4" s="53" t="s">
        <v>7</v>
      </c>
      <c r="BP4" s="53" t="s">
        <v>8</v>
      </c>
      <c r="BQ4" s="53" t="s">
        <v>7</v>
      </c>
      <c r="BR4" s="53" t="s">
        <v>8</v>
      </c>
      <c r="BS4" s="53" t="s">
        <v>7</v>
      </c>
      <c r="BT4" s="53" t="s">
        <v>8</v>
      </c>
      <c r="BU4" s="53" t="s">
        <v>7</v>
      </c>
      <c r="BV4" s="53" t="s">
        <v>8</v>
      </c>
      <c r="BW4" s="53" t="s">
        <v>7</v>
      </c>
      <c r="BX4" s="53" t="s">
        <v>8</v>
      </c>
      <c r="BY4" s="53" t="s">
        <v>7</v>
      </c>
      <c r="BZ4" s="53" t="s">
        <v>8</v>
      </c>
      <c r="CA4" s="53" t="s">
        <v>7</v>
      </c>
      <c r="CB4" s="53" t="s">
        <v>8</v>
      </c>
    </row>
    <row r="5" spans="1:80" ht="18.75" customHeight="1">
      <c r="A5" s="44" t="s">
        <v>3</v>
      </c>
      <c r="B5" s="45">
        <v>2020</v>
      </c>
      <c r="C5" s="45">
        <v>1920</v>
      </c>
      <c r="D5" s="46">
        <v>95</v>
      </c>
      <c r="E5" s="45">
        <v>0</v>
      </c>
      <c r="F5" s="46">
        <v>0</v>
      </c>
      <c r="G5" s="45">
        <v>10</v>
      </c>
      <c r="H5" s="46">
        <v>0.5</v>
      </c>
      <c r="I5" s="45">
        <v>0</v>
      </c>
      <c r="J5" s="46">
        <v>0</v>
      </c>
      <c r="K5" s="45">
        <v>0</v>
      </c>
      <c r="L5" s="46">
        <v>0</v>
      </c>
      <c r="M5" s="45">
        <v>10</v>
      </c>
      <c r="N5" s="46">
        <v>0.5</v>
      </c>
      <c r="O5" s="45">
        <v>0</v>
      </c>
      <c r="P5" s="46">
        <v>0</v>
      </c>
      <c r="Q5" s="45">
        <v>10</v>
      </c>
      <c r="R5" s="46">
        <v>0.5</v>
      </c>
      <c r="S5" s="45">
        <v>0</v>
      </c>
      <c r="T5" s="46">
        <v>0</v>
      </c>
      <c r="U5" s="45">
        <v>0</v>
      </c>
      <c r="V5" s="46">
        <v>0</v>
      </c>
      <c r="W5" s="45">
        <v>0</v>
      </c>
      <c r="X5" s="46">
        <v>0</v>
      </c>
      <c r="Y5" s="45">
        <v>0</v>
      </c>
      <c r="Z5" s="46">
        <v>0</v>
      </c>
      <c r="AA5" s="45">
        <v>0</v>
      </c>
      <c r="AB5" s="46">
        <v>0</v>
      </c>
      <c r="AC5" s="45">
        <v>0</v>
      </c>
      <c r="AD5" s="46">
        <v>0</v>
      </c>
      <c r="AE5" s="45">
        <v>0</v>
      </c>
      <c r="AF5" s="46">
        <v>0</v>
      </c>
      <c r="AG5" s="45">
        <v>0</v>
      </c>
      <c r="AH5" s="46">
        <v>0</v>
      </c>
      <c r="AI5" s="45">
        <v>0</v>
      </c>
      <c r="AJ5" s="46">
        <v>0</v>
      </c>
      <c r="AK5" s="45">
        <v>0</v>
      </c>
      <c r="AL5" s="46">
        <v>0</v>
      </c>
      <c r="AM5" s="45">
        <v>0</v>
      </c>
      <c r="AN5" s="46">
        <v>0</v>
      </c>
      <c r="AO5" s="45">
        <v>0</v>
      </c>
      <c r="AP5" s="46">
        <v>0</v>
      </c>
      <c r="AQ5" s="45">
        <v>0</v>
      </c>
      <c r="AR5" s="46">
        <v>0</v>
      </c>
      <c r="AS5" s="45">
        <v>0</v>
      </c>
      <c r="AT5" s="46">
        <v>0</v>
      </c>
      <c r="AU5" s="45">
        <v>0</v>
      </c>
      <c r="AV5" s="46">
        <v>0</v>
      </c>
      <c r="AW5" s="45">
        <v>30</v>
      </c>
      <c r="AX5" s="46">
        <v>1</v>
      </c>
      <c r="AY5" s="45">
        <v>10</v>
      </c>
      <c r="AZ5" s="46">
        <v>0.5</v>
      </c>
      <c r="BA5" s="45">
        <v>0</v>
      </c>
      <c r="BB5" s="46">
        <v>0</v>
      </c>
      <c r="BC5" s="45">
        <v>0</v>
      </c>
      <c r="BD5" s="46">
        <v>0</v>
      </c>
      <c r="BE5" s="45">
        <v>0</v>
      </c>
      <c r="BF5" s="46">
        <v>0</v>
      </c>
      <c r="BG5" s="45">
        <v>0</v>
      </c>
      <c r="BH5" s="46">
        <v>0</v>
      </c>
      <c r="BI5" s="45">
        <v>0</v>
      </c>
      <c r="BJ5" s="46">
        <v>0</v>
      </c>
      <c r="BK5" s="45">
        <v>0</v>
      </c>
      <c r="BL5" s="46">
        <v>0</v>
      </c>
      <c r="BM5" s="45">
        <v>0</v>
      </c>
      <c r="BN5" s="46">
        <v>0</v>
      </c>
      <c r="BO5" s="45">
        <v>0</v>
      </c>
      <c r="BP5" s="46">
        <v>0</v>
      </c>
      <c r="BQ5" s="45">
        <v>10</v>
      </c>
      <c r="BR5" s="46">
        <v>0.5</v>
      </c>
      <c r="BS5" s="45">
        <v>0</v>
      </c>
      <c r="BT5" s="46">
        <v>0</v>
      </c>
      <c r="BU5" s="45">
        <v>0</v>
      </c>
      <c r="BV5" s="46">
        <v>0</v>
      </c>
      <c r="BW5" s="45">
        <v>0</v>
      </c>
      <c r="BX5" s="46">
        <v>0</v>
      </c>
      <c r="BY5" s="45">
        <v>0</v>
      </c>
      <c r="BZ5" s="46">
        <v>0</v>
      </c>
      <c r="CA5" s="45">
        <v>12</v>
      </c>
      <c r="CB5" s="46">
        <v>0.5</v>
      </c>
    </row>
    <row r="6" spans="1:80" ht="18.75" customHeight="1">
      <c r="A6" s="44" t="s">
        <v>4</v>
      </c>
      <c r="B6" s="45">
        <v>252</v>
      </c>
      <c r="C6" s="45">
        <v>247</v>
      </c>
      <c r="D6" s="46">
        <v>98.01587301587301</v>
      </c>
      <c r="E6" s="45">
        <v>0</v>
      </c>
      <c r="F6" s="46">
        <v>0</v>
      </c>
      <c r="G6" s="45">
        <v>0</v>
      </c>
      <c r="H6" s="46">
        <v>0</v>
      </c>
      <c r="I6" s="45">
        <v>0</v>
      </c>
      <c r="J6" s="46">
        <v>0</v>
      </c>
      <c r="K6" s="45">
        <v>1</v>
      </c>
      <c r="L6" s="46">
        <v>0.3968253968253968</v>
      </c>
      <c r="M6" s="45">
        <v>1</v>
      </c>
      <c r="N6" s="46">
        <v>0.3968253968253968</v>
      </c>
      <c r="O6" s="45">
        <v>0</v>
      </c>
      <c r="P6" s="46">
        <v>0</v>
      </c>
      <c r="Q6" s="45">
        <v>0</v>
      </c>
      <c r="R6" s="46">
        <v>0</v>
      </c>
      <c r="S6" s="45">
        <v>0</v>
      </c>
      <c r="T6" s="46">
        <v>0</v>
      </c>
      <c r="U6" s="45">
        <v>0</v>
      </c>
      <c r="V6" s="46">
        <v>0</v>
      </c>
      <c r="W6" s="45">
        <v>0</v>
      </c>
      <c r="X6" s="46">
        <v>0</v>
      </c>
      <c r="Y6" s="45">
        <v>0</v>
      </c>
      <c r="Z6" s="46">
        <v>0</v>
      </c>
      <c r="AA6" s="45">
        <v>0</v>
      </c>
      <c r="AB6" s="46">
        <v>0</v>
      </c>
      <c r="AC6" s="45">
        <v>0</v>
      </c>
      <c r="AD6" s="46">
        <v>0</v>
      </c>
      <c r="AE6" s="45">
        <v>0</v>
      </c>
      <c r="AF6" s="46">
        <v>0</v>
      </c>
      <c r="AG6" s="45">
        <v>0</v>
      </c>
      <c r="AH6" s="46">
        <v>0</v>
      </c>
      <c r="AI6" s="45">
        <v>1</v>
      </c>
      <c r="AJ6" s="46">
        <v>0.3968253968253968</v>
      </c>
      <c r="AK6" s="45">
        <v>0</v>
      </c>
      <c r="AL6" s="46">
        <v>0</v>
      </c>
      <c r="AM6" s="45">
        <v>0</v>
      </c>
      <c r="AN6" s="46">
        <v>0</v>
      </c>
      <c r="AO6" s="45">
        <v>0</v>
      </c>
      <c r="AP6" s="46">
        <v>0</v>
      </c>
      <c r="AQ6" s="45">
        <v>0</v>
      </c>
      <c r="AR6" s="46">
        <v>0</v>
      </c>
      <c r="AS6" s="45">
        <v>0</v>
      </c>
      <c r="AT6" s="46">
        <v>0</v>
      </c>
      <c r="AU6" s="45">
        <v>0</v>
      </c>
      <c r="AV6" s="46">
        <v>0</v>
      </c>
      <c r="AW6" s="45">
        <v>0</v>
      </c>
      <c r="AX6" s="46">
        <v>0</v>
      </c>
      <c r="AY6" s="45">
        <v>0</v>
      </c>
      <c r="AZ6" s="46">
        <v>0</v>
      </c>
      <c r="BA6" s="45">
        <v>0</v>
      </c>
      <c r="BB6" s="46">
        <v>0</v>
      </c>
      <c r="BC6" s="45">
        <v>0</v>
      </c>
      <c r="BD6" s="46">
        <v>0</v>
      </c>
      <c r="BE6" s="45">
        <v>0</v>
      </c>
      <c r="BF6" s="46">
        <v>0</v>
      </c>
      <c r="BG6" s="45">
        <v>0</v>
      </c>
      <c r="BH6" s="46">
        <v>0</v>
      </c>
      <c r="BI6" s="45">
        <v>0</v>
      </c>
      <c r="BJ6" s="46">
        <v>0</v>
      </c>
      <c r="BK6" s="45">
        <v>0</v>
      </c>
      <c r="BL6" s="46">
        <v>0</v>
      </c>
      <c r="BM6" s="45">
        <v>0</v>
      </c>
      <c r="BN6" s="46">
        <v>0</v>
      </c>
      <c r="BO6" s="45">
        <v>2</v>
      </c>
      <c r="BP6" s="46">
        <v>0.7936507936507936</v>
      </c>
      <c r="BQ6" s="45">
        <v>0</v>
      </c>
      <c r="BR6" s="46">
        <v>0</v>
      </c>
      <c r="BS6" s="45">
        <v>0</v>
      </c>
      <c r="BT6" s="46">
        <v>0</v>
      </c>
      <c r="BU6" s="45">
        <v>0</v>
      </c>
      <c r="BV6" s="46">
        <v>0</v>
      </c>
      <c r="BW6" s="45">
        <v>0</v>
      </c>
      <c r="BX6" s="46">
        <v>0</v>
      </c>
      <c r="BY6" s="45">
        <v>0</v>
      </c>
      <c r="BZ6" s="46">
        <v>0</v>
      </c>
      <c r="CA6" s="45">
        <v>0</v>
      </c>
      <c r="CB6" s="46">
        <v>0</v>
      </c>
    </row>
    <row r="7" spans="1:80" ht="18.75" customHeight="1">
      <c r="A7" s="44" t="s">
        <v>5</v>
      </c>
      <c r="B7" s="45">
        <v>699</v>
      </c>
      <c r="C7" s="45">
        <v>693</v>
      </c>
      <c r="D7" s="46">
        <v>99.14163090128756</v>
      </c>
      <c r="E7" s="45">
        <v>0</v>
      </c>
      <c r="F7" s="46">
        <v>0</v>
      </c>
      <c r="G7" s="45">
        <v>0</v>
      </c>
      <c r="H7" s="46">
        <v>0</v>
      </c>
      <c r="I7" s="45">
        <v>0</v>
      </c>
      <c r="J7" s="46">
        <v>0</v>
      </c>
      <c r="K7" s="45">
        <v>1</v>
      </c>
      <c r="L7" s="46">
        <v>0.14306151645207438</v>
      </c>
      <c r="M7" s="45">
        <v>0</v>
      </c>
      <c r="N7" s="46">
        <v>0</v>
      </c>
      <c r="O7" s="45">
        <v>2</v>
      </c>
      <c r="P7" s="46">
        <v>0.28612303290414876</v>
      </c>
      <c r="Q7" s="45">
        <v>0</v>
      </c>
      <c r="R7" s="46">
        <v>0</v>
      </c>
      <c r="S7" s="45">
        <v>0</v>
      </c>
      <c r="T7" s="46">
        <v>0</v>
      </c>
      <c r="U7" s="45">
        <v>0</v>
      </c>
      <c r="V7" s="46">
        <v>0</v>
      </c>
      <c r="W7" s="45">
        <v>0</v>
      </c>
      <c r="X7" s="46">
        <v>0</v>
      </c>
      <c r="Y7" s="45">
        <v>0</v>
      </c>
      <c r="Z7" s="46">
        <v>0</v>
      </c>
      <c r="AA7" s="45">
        <v>0</v>
      </c>
      <c r="AB7" s="46">
        <v>0</v>
      </c>
      <c r="AC7" s="45">
        <v>0</v>
      </c>
      <c r="AD7" s="46">
        <v>0</v>
      </c>
      <c r="AE7" s="45">
        <v>0</v>
      </c>
      <c r="AF7" s="46">
        <v>0</v>
      </c>
      <c r="AG7" s="45">
        <v>0</v>
      </c>
      <c r="AH7" s="46">
        <v>0</v>
      </c>
      <c r="AI7" s="45">
        <v>0</v>
      </c>
      <c r="AJ7" s="46">
        <v>0</v>
      </c>
      <c r="AK7" s="45">
        <v>0</v>
      </c>
      <c r="AL7" s="46">
        <v>0</v>
      </c>
      <c r="AM7" s="45">
        <v>0</v>
      </c>
      <c r="AN7" s="46">
        <v>0</v>
      </c>
      <c r="AO7" s="45">
        <v>0</v>
      </c>
      <c r="AP7" s="46">
        <v>0</v>
      </c>
      <c r="AQ7" s="45">
        <v>0</v>
      </c>
      <c r="AR7" s="46">
        <v>0</v>
      </c>
      <c r="AS7" s="45">
        <v>0</v>
      </c>
      <c r="AT7" s="46">
        <v>0</v>
      </c>
      <c r="AU7" s="45">
        <v>0</v>
      </c>
      <c r="AV7" s="46">
        <v>0</v>
      </c>
      <c r="AW7" s="45">
        <v>2</v>
      </c>
      <c r="AX7" s="46">
        <v>0.28612303290414876</v>
      </c>
      <c r="AY7" s="45">
        <v>0</v>
      </c>
      <c r="AZ7" s="46">
        <v>0</v>
      </c>
      <c r="BA7" s="45">
        <v>0</v>
      </c>
      <c r="BB7" s="46">
        <v>0</v>
      </c>
      <c r="BC7" s="45">
        <v>0</v>
      </c>
      <c r="BD7" s="46">
        <v>0</v>
      </c>
      <c r="BE7" s="45">
        <v>0</v>
      </c>
      <c r="BF7" s="46">
        <v>0</v>
      </c>
      <c r="BG7" s="45">
        <v>0</v>
      </c>
      <c r="BH7" s="46">
        <v>0</v>
      </c>
      <c r="BI7" s="45">
        <v>0</v>
      </c>
      <c r="BJ7" s="46">
        <v>0</v>
      </c>
      <c r="BK7" s="45">
        <v>0</v>
      </c>
      <c r="BL7" s="46">
        <v>0</v>
      </c>
      <c r="BM7" s="45">
        <v>0</v>
      </c>
      <c r="BN7" s="46">
        <v>0</v>
      </c>
      <c r="BO7" s="45">
        <v>1</v>
      </c>
      <c r="BP7" s="46">
        <v>0.14306151645207438</v>
      </c>
      <c r="BQ7" s="45">
        <v>0</v>
      </c>
      <c r="BR7" s="46">
        <v>0</v>
      </c>
      <c r="BS7" s="45">
        <v>0</v>
      </c>
      <c r="BT7" s="46">
        <v>0</v>
      </c>
      <c r="BU7" s="45">
        <v>0</v>
      </c>
      <c r="BV7" s="46">
        <v>0</v>
      </c>
      <c r="BW7" s="45">
        <v>0</v>
      </c>
      <c r="BX7" s="46">
        <v>0</v>
      </c>
      <c r="BY7" s="45">
        <v>0</v>
      </c>
      <c r="BZ7" s="46">
        <v>0</v>
      </c>
      <c r="CA7" s="45">
        <v>0</v>
      </c>
      <c r="CB7" s="46">
        <v>0</v>
      </c>
    </row>
    <row r="8" spans="1:80" ht="18.75" customHeight="1">
      <c r="A8" s="44" t="s">
        <v>9</v>
      </c>
      <c r="B8" s="45">
        <v>7913</v>
      </c>
      <c r="C8" s="45">
        <v>7419</v>
      </c>
      <c r="D8" s="46">
        <v>93.75710855554152</v>
      </c>
      <c r="E8" s="45">
        <v>1</v>
      </c>
      <c r="F8" s="46">
        <v>0.012637432073802603</v>
      </c>
      <c r="G8" s="45">
        <v>13</v>
      </c>
      <c r="H8" s="46">
        <v>0.16428661695943386</v>
      </c>
      <c r="I8" s="45">
        <v>9</v>
      </c>
      <c r="J8" s="46">
        <v>0.11373688866422343</v>
      </c>
      <c r="K8" s="45">
        <v>13</v>
      </c>
      <c r="L8" s="46">
        <v>0.16428661695943386</v>
      </c>
      <c r="M8" s="45">
        <v>70</v>
      </c>
      <c r="N8" s="46">
        <v>0.8846202451661823</v>
      </c>
      <c r="O8" s="45">
        <v>3</v>
      </c>
      <c r="P8" s="46">
        <v>0.037912296221407814</v>
      </c>
      <c r="Q8" s="45">
        <v>91</v>
      </c>
      <c r="R8" s="46">
        <v>1.150006318716037</v>
      </c>
      <c r="S8" s="45">
        <v>3</v>
      </c>
      <c r="T8" s="46">
        <v>0.037912296221407814</v>
      </c>
      <c r="U8" s="45">
        <v>6</v>
      </c>
      <c r="V8" s="46">
        <v>0.07582459244281563</v>
      </c>
      <c r="W8" s="45">
        <v>4</v>
      </c>
      <c r="X8" s="46">
        <v>0.050549728295210414</v>
      </c>
      <c r="Y8" s="45">
        <v>21</v>
      </c>
      <c r="Z8" s="46">
        <v>0.26538607354985466</v>
      </c>
      <c r="AA8" s="45">
        <v>6</v>
      </c>
      <c r="AB8" s="46">
        <v>0.07582459244281563</v>
      </c>
      <c r="AC8" s="45">
        <v>3</v>
      </c>
      <c r="AD8" s="46">
        <v>0.037912296221407814</v>
      </c>
      <c r="AE8" s="45">
        <v>1</v>
      </c>
      <c r="AF8" s="46">
        <v>0.012637432073802603</v>
      </c>
      <c r="AG8" s="45">
        <v>4</v>
      </c>
      <c r="AH8" s="46">
        <v>0.050549728295210414</v>
      </c>
      <c r="AI8" s="45">
        <v>10</v>
      </c>
      <c r="AJ8" s="46">
        <v>0.12637432073802604</v>
      </c>
      <c r="AK8" s="45">
        <v>6</v>
      </c>
      <c r="AL8" s="46">
        <v>0.07582459244281563</v>
      </c>
      <c r="AM8" s="45">
        <v>1</v>
      </c>
      <c r="AN8" s="46">
        <v>0.012637432073802603</v>
      </c>
      <c r="AO8" s="45">
        <v>9</v>
      </c>
      <c r="AP8" s="46">
        <v>0.11373688866422343</v>
      </c>
      <c r="AQ8" s="45">
        <v>4</v>
      </c>
      <c r="AR8" s="46">
        <v>0.050549728295210414</v>
      </c>
      <c r="AS8" s="45">
        <v>10</v>
      </c>
      <c r="AT8" s="46">
        <v>0.12637432073802604</v>
      </c>
      <c r="AU8" s="45">
        <v>4</v>
      </c>
      <c r="AV8" s="46">
        <v>0.050549728295210414</v>
      </c>
      <c r="AW8" s="45">
        <v>71</v>
      </c>
      <c r="AX8" s="46">
        <v>0.8972576772399848</v>
      </c>
      <c r="AY8" s="45">
        <v>18</v>
      </c>
      <c r="AZ8" s="46">
        <v>0.22747377732844687</v>
      </c>
      <c r="BA8" s="45">
        <v>7</v>
      </c>
      <c r="BB8" s="46">
        <v>0.08846202451661823</v>
      </c>
      <c r="BC8" s="45">
        <v>3</v>
      </c>
      <c r="BD8" s="46">
        <v>0.037912296221407814</v>
      </c>
      <c r="BE8" s="45">
        <v>0</v>
      </c>
      <c r="BF8" s="46">
        <v>0</v>
      </c>
      <c r="BG8" s="45">
        <v>24</v>
      </c>
      <c r="BH8" s="46">
        <v>0.3032983697712625</v>
      </c>
      <c r="BI8" s="45">
        <v>0</v>
      </c>
      <c r="BJ8" s="46">
        <v>0</v>
      </c>
      <c r="BK8" s="45">
        <v>0</v>
      </c>
      <c r="BL8" s="46">
        <v>0</v>
      </c>
      <c r="BM8" s="45">
        <v>0</v>
      </c>
      <c r="BN8" s="46">
        <v>0</v>
      </c>
      <c r="BO8" s="45">
        <v>3</v>
      </c>
      <c r="BP8" s="46">
        <v>0.037912296221407814</v>
      </c>
      <c r="BQ8" s="45">
        <v>3</v>
      </c>
      <c r="BR8" s="46">
        <v>0.037912296221407814</v>
      </c>
      <c r="BS8" s="45">
        <v>2</v>
      </c>
      <c r="BT8" s="46">
        <v>0.025274864147605207</v>
      </c>
      <c r="BU8" s="45">
        <v>9</v>
      </c>
      <c r="BV8" s="46">
        <v>0.11373688866422343</v>
      </c>
      <c r="BW8" s="45">
        <v>0</v>
      </c>
      <c r="BX8" s="46">
        <v>0</v>
      </c>
      <c r="BY8" s="45">
        <v>3</v>
      </c>
      <c r="BZ8" s="46">
        <v>0.037912296221407814</v>
      </c>
      <c r="CA8" s="45">
        <v>59</v>
      </c>
      <c r="CB8" s="46">
        <v>0.7456084923543537</v>
      </c>
    </row>
    <row r="9" spans="1:80" ht="18.75" customHeight="1">
      <c r="A9" s="44" t="s">
        <v>10</v>
      </c>
      <c r="B9" s="45">
        <v>4827</v>
      </c>
      <c r="C9" s="45">
        <v>4765</v>
      </c>
      <c r="D9" s="46">
        <v>98.71555831779573</v>
      </c>
      <c r="E9" s="45">
        <v>0</v>
      </c>
      <c r="F9" s="46">
        <v>0</v>
      </c>
      <c r="G9" s="45">
        <v>1</v>
      </c>
      <c r="H9" s="46">
        <v>0.020716801325875285</v>
      </c>
      <c r="I9" s="45">
        <v>0</v>
      </c>
      <c r="J9" s="46">
        <v>0</v>
      </c>
      <c r="K9" s="45">
        <v>2</v>
      </c>
      <c r="L9" s="46">
        <v>0.04143360265175057</v>
      </c>
      <c r="M9" s="45">
        <v>6</v>
      </c>
      <c r="N9" s="46">
        <v>0.1243008079552517</v>
      </c>
      <c r="O9" s="45">
        <v>5</v>
      </c>
      <c r="P9" s="46">
        <v>0.10358400662937642</v>
      </c>
      <c r="Q9" s="45">
        <v>16</v>
      </c>
      <c r="R9" s="46">
        <v>0.33146882121400456</v>
      </c>
      <c r="S9" s="45">
        <v>3</v>
      </c>
      <c r="T9" s="46">
        <v>0.06215040397762585</v>
      </c>
      <c r="U9" s="45">
        <v>1</v>
      </c>
      <c r="V9" s="46">
        <v>0.020716801325875285</v>
      </c>
      <c r="W9" s="45">
        <v>0</v>
      </c>
      <c r="X9" s="46">
        <v>0</v>
      </c>
      <c r="Y9" s="45">
        <v>1</v>
      </c>
      <c r="Z9" s="46">
        <v>0.020716801325875285</v>
      </c>
      <c r="AA9" s="45">
        <v>0</v>
      </c>
      <c r="AB9" s="46">
        <v>0</v>
      </c>
      <c r="AC9" s="45">
        <v>2</v>
      </c>
      <c r="AD9" s="46">
        <v>0.04143360265175057</v>
      </c>
      <c r="AE9" s="45">
        <v>1</v>
      </c>
      <c r="AF9" s="46">
        <v>0.020716801325875285</v>
      </c>
      <c r="AG9" s="45">
        <v>1</v>
      </c>
      <c r="AH9" s="46">
        <v>0.020716801325875285</v>
      </c>
      <c r="AI9" s="45">
        <v>1</v>
      </c>
      <c r="AJ9" s="46">
        <v>0.020716801325875285</v>
      </c>
      <c r="AK9" s="45">
        <v>0</v>
      </c>
      <c r="AL9" s="46">
        <v>0</v>
      </c>
      <c r="AM9" s="45">
        <v>1</v>
      </c>
      <c r="AN9" s="46">
        <v>0.020716801325875285</v>
      </c>
      <c r="AO9" s="45">
        <v>1</v>
      </c>
      <c r="AP9" s="46">
        <v>0.020716801325875285</v>
      </c>
      <c r="AQ9" s="45">
        <v>0</v>
      </c>
      <c r="AR9" s="46">
        <v>0</v>
      </c>
      <c r="AS9" s="45">
        <v>0</v>
      </c>
      <c r="AT9" s="46">
        <v>0</v>
      </c>
      <c r="AU9" s="45">
        <v>0</v>
      </c>
      <c r="AV9" s="46">
        <v>0</v>
      </c>
      <c r="AW9" s="45">
        <v>8</v>
      </c>
      <c r="AX9" s="46">
        <v>0.16573441060700228</v>
      </c>
      <c r="AY9" s="45">
        <v>0</v>
      </c>
      <c r="AZ9" s="46">
        <v>0</v>
      </c>
      <c r="BA9" s="45">
        <v>1</v>
      </c>
      <c r="BB9" s="46">
        <v>0.020716801325875285</v>
      </c>
      <c r="BC9" s="45">
        <v>0</v>
      </c>
      <c r="BD9" s="46">
        <v>0</v>
      </c>
      <c r="BE9" s="45">
        <v>0</v>
      </c>
      <c r="BF9" s="46">
        <v>0</v>
      </c>
      <c r="BG9" s="45">
        <v>3</v>
      </c>
      <c r="BH9" s="46">
        <v>0.06215040397762585</v>
      </c>
      <c r="BI9" s="45">
        <v>1</v>
      </c>
      <c r="BJ9" s="46">
        <v>0.020716801325875285</v>
      </c>
      <c r="BK9" s="45">
        <v>0</v>
      </c>
      <c r="BL9" s="46">
        <v>0</v>
      </c>
      <c r="BM9" s="45">
        <v>0</v>
      </c>
      <c r="BN9" s="46">
        <v>0</v>
      </c>
      <c r="BO9" s="45">
        <v>1</v>
      </c>
      <c r="BP9" s="46">
        <v>0.020716801325875285</v>
      </c>
      <c r="BQ9" s="45">
        <v>0</v>
      </c>
      <c r="BR9" s="46">
        <v>0</v>
      </c>
      <c r="BS9" s="45">
        <v>1</v>
      </c>
      <c r="BT9" s="46">
        <v>0.020716801325875285</v>
      </c>
      <c r="BU9" s="45">
        <v>0</v>
      </c>
      <c r="BV9" s="46">
        <v>0</v>
      </c>
      <c r="BW9" s="45">
        <v>0</v>
      </c>
      <c r="BX9" s="46">
        <v>0</v>
      </c>
      <c r="BY9" s="45">
        <v>1</v>
      </c>
      <c r="BZ9" s="46">
        <v>0.020716801325875285</v>
      </c>
      <c r="CA9" s="45">
        <v>4</v>
      </c>
      <c r="CB9" s="46">
        <v>0.08286720530350114</v>
      </c>
    </row>
    <row r="10" spans="1:80" ht="18.75" customHeight="1">
      <c r="A10" s="44" t="s">
        <v>11</v>
      </c>
      <c r="B10" s="45">
        <v>285</v>
      </c>
      <c r="C10" s="45">
        <v>284</v>
      </c>
      <c r="D10" s="46">
        <v>99.64912280701753</v>
      </c>
      <c r="E10" s="45">
        <v>0</v>
      </c>
      <c r="F10" s="46">
        <v>0</v>
      </c>
      <c r="G10" s="45">
        <v>0</v>
      </c>
      <c r="H10" s="46">
        <v>0</v>
      </c>
      <c r="I10" s="45">
        <v>0</v>
      </c>
      <c r="J10" s="46">
        <v>0</v>
      </c>
      <c r="K10" s="45">
        <v>0</v>
      </c>
      <c r="L10" s="46">
        <v>0</v>
      </c>
      <c r="M10" s="45">
        <v>0</v>
      </c>
      <c r="N10" s="46">
        <v>0</v>
      </c>
      <c r="O10" s="45">
        <v>0</v>
      </c>
      <c r="P10" s="46">
        <v>0</v>
      </c>
      <c r="Q10" s="45">
        <v>0</v>
      </c>
      <c r="R10" s="46">
        <v>0</v>
      </c>
      <c r="S10" s="45">
        <v>0</v>
      </c>
      <c r="T10" s="46">
        <v>0</v>
      </c>
      <c r="U10" s="45">
        <v>0</v>
      </c>
      <c r="V10" s="46">
        <v>0</v>
      </c>
      <c r="W10" s="45">
        <v>0</v>
      </c>
      <c r="X10" s="46">
        <v>0</v>
      </c>
      <c r="Y10" s="45">
        <v>0</v>
      </c>
      <c r="Z10" s="46">
        <v>0</v>
      </c>
      <c r="AA10" s="45">
        <v>1</v>
      </c>
      <c r="AB10" s="46">
        <v>0.3508771929824561</v>
      </c>
      <c r="AC10" s="45">
        <v>0</v>
      </c>
      <c r="AD10" s="46">
        <v>0</v>
      </c>
      <c r="AE10" s="45">
        <v>0</v>
      </c>
      <c r="AF10" s="46">
        <v>0</v>
      </c>
      <c r="AG10" s="45">
        <v>0</v>
      </c>
      <c r="AH10" s="46">
        <v>0</v>
      </c>
      <c r="AI10" s="45">
        <v>0</v>
      </c>
      <c r="AJ10" s="46">
        <v>0</v>
      </c>
      <c r="AK10" s="45">
        <v>0</v>
      </c>
      <c r="AL10" s="46">
        <v>0</v>
      </c>
      <c r="AM10" s="45">
        <v>0</v>
      </c>
      <c r="AN10" s="46">
        <v>0</v>
      </c>
      <c r="AO10" s="45">
        <v>0</v>
      </c>
      <c r="AP10" s="46">
        <v>0</v>
      </c>
      <c r="AQ10" s="45">
        <v>0</v>
      </c>
      <c r="AR10" s="46">
        <v>0</v>
      </c>
      <c r="AS10" s="45">
        <v>0</v>
      </c>
      <c r="AT10" s="46">
        <v>0</v>
      </c>
      <c r="AU10" s="45">
        <v>0</v>
      </c>
      <c r="AV10" s="46">
        <v>0</v>
      </c>
      <c r="AW10" s="45">
        <v>0</v>
      </c>
      <c r="AX10" s="46">
        <v>0</v>
      </c>
      <c r="AY10" s="45">
        <v>0</v>
      </c>
      <c r="AZ10" s="46">
        <v>0</v>
      </c>
      <c r="BA10" s="45">
        <v>0</v>
      </c>
      <c r="BB10" s="46">
        <v>0</v>
      </c>
      <c r="BC10" s="45">
        <v>0</v>
      </c>
      <c r="BD10" s="46">
        <v>0</v>
      </c>
      <c r="BE10" s="45">
        <v>0</v>
      </c>
      <c r="BF10" s="46">
        <v>0</v>
      </c>
      <c r="BG10" s="45">
        <v>0</v>
      </c>
      <c r="BH10" s="46">
        <v>0</v>
      </c>
      <c r="BI10" s="45">
        <v>0</v>
      </c>
      <c r="BJ10" s="46">
        <v>0</v>
      </c>
      <c r="BK10" s="45">
        <v>0</v>
      </c>
      <c r="BL10" s="46">
        <v>0</v>
      </c>
      <c r="BM10" s="45">
        <v>0</v>
      </c>
      <c r="BN10" s="46">
        <v>0</v>
      </c>
      <c r="BO10" s="45">
        <v>0</v>
      </c>
      <c r="BP10" s="46">
        <v>0</v>
      </c>
      <c r="BQ10" s="45">
        <v>0</v>
      </c>
      <c r="BR10" s="46">
        <v>0</v>
      </c>
      <c r="BS10" s="45">
        <v>0</v>
      </c>
      <c r="BT10" s="46">
        <v>0</v>
      </c>
      <c r="BU10" s="45">
        <v>0</v>
      </c>
      <c r="BV10" s="46">
        <v>0</v>
      </c>
      <c r="BW10" s="45">
        <v>0</v>
      </c>
      <c r="BX10" s="46">
        <v>0</v>
      </c>
      <c r="BY10" s="45">
        <v>0</v>
      </c>
      <c r="BZ10" s="46">
        <v>0</v>
      </c>
      <c r="CA10" s="45">
        <v>0</v>
      </c>
      <c r="CB10" s="46">
        <v>0</v>
      </c>
    </row>
    <row r="11" spans="1:80" ht="18.75" customHeight="1">
      <c r="A11" s="44" t="s">
        <v>12</v>
      </c>
      <c r="B11" s="45">
        <v>855</v>
      </c>
      <c r="C11" s="45">
        <v>841</v>
      </c>
      <c r="D11" s="46">
        <v>98.3625730994152</v>
      </c>
      <c r="E11" s="45">
        <v>0</v>
      </c>
      <c r="F11" s="46">
        <v>0</v>
      </c>
      <c r="G11" s="45">
        <v>2</v>
      </c>
      <c r="H11" s="46">
        <v>0.23391812865497075</v>
      </c>
      <c r="I11" s="45">
        <v>0</v>
      </c>
      <c r="J11" s="46">
        <v>0</v>
      </c>
      <c r="K11" s="45">
        <v>0</v>
      </c>
      <c r="L11" s="46">
        <v>0</v>
      </c>
      <c r="M11" s="45">
        <v>0</v>
      </c>
      <c r="N11" s="46">
        <v>0</v>
      </c>
      <c r="O11" s="45">
        <v>1</v>
      </c>
      <c r="P11" s="46">
        <v>0.11695906432748537</v>
      </c>
      <c r="Q11" s="45">
        <v>2</v>
      </c>
      <c r="R11" s="46">
        <v>0.23391812865497075</v>
      </c>
      <c r="S11" s="45">
        <v>1</v>
      </c>
      <c r="T11" s="46">
        <v>0.11695906432748537</v>
      </c>
      <c r="U11" s="45">
        <v>1</v>
      </c>
      <c r="V11" s="46">
        <v>0.11695906432748537</v>
      </c>
      <c r="W11" s="45">
        <v>0</v>
      </c>
      <c r="X11" s="46">
        <v>0</v>
      </c>
      <c r="Y11" s="45">
        <v>0</v>
      </c>
      <c r="Z11" s="46">
        <v>0</v>
      </c>
      <c r="AA11" s="45">
        <v>0</v>
      </c>
      <c r="AB11" s="46">
        <v>0</v>
      </c>
      <c r="AC11" s="45">
        <v>0</v>
      </c>
      <c r="AD11" s="46">
        <v>0</v>
      </c>
      <c r="AE11" s="45">
        <v>0</v>
      </c>
      <c r="AF11" s="46">
        <v>0</v>
      </c>
      <c r="AG11" s="45">
        <v>0</v>
      </c>
      <c r="AH11" s="46">
        <v>0</v>
      </c>
      <c r="AI11" s="45">
        <v>0</v>
      </c>
      <c r="AJ11" s="46">
        <v>0</v>
      </c>
      <c r="AK11" s="45">
        <v>1</v>
      </c>
      <c r="AL11" s="46">
        <v>0.11695906432748537</v>
      </c>
      <c r="AM11" s="45">
        <v>0</v>
      </c>
      <c r="AN11" s="46">
        <v>0</v>
      </c>
      <c r="AO11" s="45">
        <v>0</v>
      </c>
      <c r="AP11" s="46">
        <v>0</v>
      </c>
      <c r="AQ11" s="45">
        <v>0</v>
      </c>
      <c r="AR11" s="46">
        <v>0</v>
      </c>
      <c r="AS11" s="45">
        <v>0</v>
      </c>
      <c r="AT11" s="46">
        <v>0</v>
      </c>
      <c r="AU11" s="45">
        <v>0</v>
      </c>
      <c r="AV11" s="46">
        <v>0</v>
      </c>
      <c r="AW11" s="45">
        <v>2</v>
      </c>
      <c r="AX11" s="46">
        <v>0.23391812865497075</v>
      </c>
      <c r="AY11" s="45">
        <v>0</v>
      </c>
      <c r="AZ11" s="46">
        <v>0</v>
      </c>
      <c r="BA11" s="45">
        <v>0</v>
      </c>
      <c r="BB11" s="46">
        <v>0</v>
      </c>
      <c r="BC11" s="45">
        <v>0</v>
      </c>
      <c r="BD11" s="46">
        <v>0</v>
      </c>
      <c r="BE11" s="45">
        <v>0</v>
      </c>
      <c r="BF11" s="46">
        <v>0</v>
      </c>
      <c r="BG11" s="45">
        <v>1</v>
      </c>
      <c r="BH11" s="46">
        <v>0.11695906432748537</v>
      </c>
      <c r="BI11" s="45">
        <v>0</v>
      </c>
      <c r="BJ11" s="46">
        <v>0</v>
      </c>
      <c r="BK11" s="45">
        <v>0</v>
      </c>
      <c r="BL11" s="46">
        <v>0</v>
      </c>
      <c r="BM11" s="45">
        <v>0</v>
      </c>
      <c r="BN11" s="46">
        <v>0</v>
      </c>
      <c r="BO11" s="45">
        <v>0</v>
      </c>
      <c r="BP11" s="46">
        <v>0</v>
      </c>
      <c r="BQ11" s="45">
        <v>0</v>
      </c>
      <c r="BR11" s="46">
        <v>0</v>
      </c>
      <c r="BS11" s="45">
        <v>0</v>
      </c>
      <c r="BT11" s="46">
        <v>0</v>
      </c>
      <c r="BU11" s="45">
        <v>0</v>
      </c>
      <c r="BV11" s="46">
        <v>0</v>
      </c>
      <c r="BW11" s="45">
        <v>0</v>
      </c>
      <c r="BX11" s="46">
        <v>0</v>
      </c>
      <c r="BY11" s="45">
        <v>0</v>
      </c>
      <c r="BZ11" s="46">
        <v>0</v>
      </c>
      <c r="CA11" s="45">
        <v>3</v>
      </c>
      <c r="CB11" s="46">
        <v>0.3508771929824561</v>
      </c>
    </row>
    <row r="12" spans="1:80" ht="18.75" customHeight="1">
      <c r="A12" s="44" t="s">
        <v>13</v>
      </c>
      <c r="B12" s="45">
        <v>4379</v>
      </c>
      <c r="C12" s="45">
        <v>4092</v>
      </c>
      <c r="D12" s="46">
        <v>93.44599223567025</v>
      </c>
      <c r="E12" s="45">
        <v>1</v>
      </c>
      <c r="F12" s="46">
        <v>0.022836263987211693</v>
      </c>
      <c r="G12" s="45">
        <v>6</v>
      </c>
      <c r="H12" s="46">
        <v>0.13701758392327015</v>
      </c>
      <c r="I12" s="45">
        <v>8</v>
      </c>
      <c r="J12" s="46">
        <v>0.18269011189769355</v>
      </c>
      <c r="K12" s="45">
        <v>3</v>
      </c>
      <c r="L12" s="46">
        <v>0.06850879196163508</v>
      </c>
      <c r="M12" s="45">
        <v>16</v>
      </c>
      <c r="N12" s="46">
        <v>0.3653802237953871</v>
      </c>
      <c r="O12" s="45">
        <v>2</v>
      </c>
      <c r="P12" s="46">
        <v>0.04567252797442339</v>
      </c>
      <c r="Q12" s="45">
        <v>66</v>
      </c>
      <c r="R12" s="46">
        <v>1.5071934231559718</v>
      </c>
      <c r="S12" s="45">
        <v>3</v>
      </c>
      <c r="T12" s="46">
        <v>0.06850879196163508</v>
      </c>
      <c r="U12" s="45">
        <v>3</v>
      </c>
      <c r="V12" s="46">
        <v>0.06850879196163508</v>
      </c>
      <c r="W12" s="45">
        <v>5</v>
      </c>
      <c r="X12" s="46">
        <v>0.11418131993605846</v>
      </c>
      <c r="Y12" s="45">
        <v>6</v>
      </c>
      <c r="Z12" s="46">
        <v>0.13701758392327015</v>
      </c>
      <c r="AA12" s="45">
        <v>0</v>
      </c>
      <c r="AB12" s="46">
        <v>0</v>
      </c>
      <c r="AC12" s="45">
        <v>3</v>
      </c>
      <c r="AD12" s="46">
        <v>0.06850879196163508</v>
      </c>
      <c r="AE12" s="45">
        <v>0</v>
      </c>
      <c r="AF12" s="46">
        <v>0</v>
      </c>
      <c r="AG12" s="45">
        <v>3</v>
      </c>
      <c r="AH12" s="46">
        <v>0.06850879196163508</v>
      </c>
      <c r="AI12" s="45">
        <v>2</v>
      </c>
      <c r="AJ12" s="46">
        <v>0.04567252797442339</v>
      </c>
      <c r="AK12" s="45">
        <v>10</v>
      </c>
      <c r="AL12" s="46">
        <v>0.2283626398721169</v>
      </c>
      <c r="AM12" s="45">
        <v>1</v>
      </c>
      <c r="AN12" s="46">
        <v>0.022836263987211693</v>
      </c>
      <c r="AO12" s="45">
        <v>8</v>
      </c>
      <c r="AP12" s="46">
        <v>0.18269011189769355</v>
      </c>
      <c r="AQ12" s="45">
        <v>3</v>
      </c>
      <c r="AR12" s="46">
        <v>0.06850879196163508</v>
      </c>
      <c r="AS12" s="45">
        <v>6</v>
      </c>
      <c r="AT12" s="46">
        <v>0.13701758392327015</v>
      </c>
      <c r="AU12" s="45">
        <v>6</v>
      </c>
      <c r="AV12" s="46">
        <v>0.13701758392327015</v>
      </c>
      <c r="AW12" s="45">
        <v>29</v>
      </c>
      <c r="AX12" s="46">
        <v>0.6622516556291391</v>
      </c>
      <c r="AY12" s="45">
        <v>3</v>
      </c>
      <c r="AZ12" s="46">
        <v>0.06850879196163508</v>
      </c>
      <c r="BA12" s="45">
        <v>5</v>
      </c>
      <c r="BB12" s="46">
        <v>0.11418131993605846</v>
      </c>
      <c r="BC12" s="45">
        <v>2</v>
      </c>
      <c r="BD12" s="46">
        <v>0.04567252797442339</v>
      </c>
      <c r="BE12" s="45">
        <v>0</v>
      </c>
      <c r="BF12" s="46">
        <v>0</v>
      </c>
      <c r="BG12" s="45">
        <v>22</v>
      </c>
      <c r="BH12" s="46">
        <v>0.5023978077186573</v>
      </c>
      <c r="BI12" s="45">
        <v>0</v>
      </c>
      <c r="BJ12" s="46">
        <v>0</v>
      </c>
      <c r="BK12" s="45">
        <v>1</v>
      </c>
      <c r="BL12" s="46">
        <v>0.022836263987211693</v>
      </c>
      <c r="BM12" s="45">
        <v>1</v>
      </c>
      <c r="BN12" s="46">
        <v>0.022836263987211693</v>
      </c>
      <c r="BO12" s="45">
        <v>0</v>
      </c>
      <c r="BP12" s="46">
        <v>0</v>
      </c>
      <c r="BQ12" s="45">
        <v>1</v>
      </c>
      <c r="BR12" s="46">
        <v>0.022836263987211693</v>
      </c>
      <c r="BS12" s="45">
        <v>2</v>
      </c>
      <c r="BT12" s="46">
        <v>0.04567252797442339</v>
      </c>
      <c r="BU12" s="45">
        <v>4</v>
      </c>
      <c r="BV12" s="46">
        <v>0.09134505594884677</v>
      </c>
      <c r="BW12" s="45">
        <v>0</v>
      </c>
      <c r="BX12" s="46">
        <v>0</v>
      </c>
      <c r="BY12" s="45">
        <v>4</v>
      </c>
      <c r="BZ12" s="46">
        <v>0.09134505594884677</v>
      </c>
      <c r="CA12" s="45">
        <v>52</v>
      </c>
      <c r="CB12" s="46">
        <v>1.1874857273350081</v>
      </c>
    </row>
    <row r="13" spans="1:80" ht="18.75" customHeight="1">
      <c r="A13" s="44" t="s">
        <v>14</v>
      </c>
      <c r="B13" s="45">
        <v>381</v>
      </c>
      <c r="C13" s="45">
        <v>377</v>
      </c>
      <c r="D13" s="46">
        <v>98.9501312335958</v>
      </c>
      <c r="E13" s="45">
        <v>0</v>
      </c>
      <c r="F13" s="46">
        <v>0</v>
      </c>
      <c r="G13" s="45">
        <v>0</v>
      </c>
      <c r="H13" s="46">
        <v>0</v>
      </c>
      <c r="I13" s="45">
        <v>0</v>
      </c>
      <c r="J13" s="46">
        <v>0</v>
      </c>
      <c r="K13" s="45">
        <v>2</v>
      </c>
      <c r="L13" s="46">
        <v>0.5249343832020997</v>
      </c>
      <c r="M13" s="45">
        <v>0</v>
      </c>
      <c r="N13" s="46">
        <v>0</v>
      </c>
      <c r="O13" s="45">
        <v>1</v>
      </c>
      <c r="P13" s="46">
        <v>0.26246719160104987</v>
      </c>
      <c r="Q13" s="45">
        <v>0</v>
      </c>
      <c r="R13" s="46">
        <v>0</v>
      </c>
      <c r="S13" s="45">
        <v>0</v>
      </c>
      <c r="T13" s="46">
        <v>0</v>
      </c>
      <c r="U13" s="45">
        <v>0</v>
      </c>
      <c r="V13" s="46">
        <v>0</v>
      </c>
      <c r="W13" s="45">
        <v>0</v>
      </c>
      <c r="X13" s="46">
        <v>0</v>
      </c>
      <c r="Y13" s="45">
        <v>0</v>
      </c>
      <c r="Z13" s="46">
        <v>0</v>
      </c>
      <c r="AA13" s="45">
        <v>0</v>
      </c>
      <c r="AB13" s="46">
        <v>0</v>
      </c>
      <c r="AC13" s="45">
        <v>0</v>
      </c>
      <c r="AD13" s="46">
        <v>0</v>
      </c>
      <c r="AE13" s="45">
        <v>1</v>
      </c>
      <c r="AF13" s="46">
        <v>0.26246719160104987</v>
      </c>
      <c r="AG13" s="45">
        <v>0</v>
      </c>
      <c r="AH13" s="46">
        <v>0</v>
      </c>
      <c r="AI13" s="45">
        <v>0</v>
      </c>
      <c r="AJ13" s="46">
        <v>0</v>
      </c>
      <c r="AK13" s="45">
        <v>0</v>
      </c>
      <c r="AL13" s="46">
        <v>0</v>
      </c>
      <c r="AM13" s="45">
        <v>0</v>
      </c>
      <c r="AN13" s="46">
        <v>0</v>
      </c>
      <c r="AO13" s="45">
        <v>0</v>
      </c>
      <c r="AP13" s="46">
        <v>0</v>
      </c>
      <c r="AQ13" s="45">
        <v>0</v>
      </c>
      <c r="AR13" s="46">
        <v>0</v>
      </c>
      <c r="AS13" s="45">
        <v>0</v>
      </c>
      <c r="AT13" s="46">
        <v>0</v>
      </c>
      <c r="AU13" s="45">
        <v>0</v>
      </c>
      <c r="AV13" s="46">
        <v>0</v>
      </c>
      <c r="AW13" s="45">
        <v>0</v>
      </c>
      <c r="AX13" s="46">
        <v>0</v>
      </c>
      <c r="AY13" s="45">
        <v>0</v>
      </c>
      <c r="AZ13" s="46">
        <v>0</v>
      </c>
      <c r="BA13" s="45">
        <v>0</v>
      </c>
      <c r="BB13" s="46">
        <v>0</v>
      </c>
      <c r="BC13" s="45">
        <v>0</v>
      </c>
      <c r="BD13" s="46">
        <v>0</v>
      </c>
      <c r="BE13" s="45">
        <v>0</v>
      </c>
      <c r="BF13" s="46">
        <v>0</v>
      </c>
      <c r="BG13" s="45">
        <v>0</v>
      </c>
      <c r="BH13" s="46">
        <v>0</v>
      </c>
      <c r="BI13" s="45">
        <v>0</v>
      </c>
      <c r="BJ13" s="46">
        <v>0</v>
      </c>
      <c r="BK13" s="45">
        <v>0</v>
      </c>
      <c r="BL13" s="46">
        <v>0</v>
      </c>
      <c r="BM13" s="45">
        <v>0</v>
      </c>
      <c r="BN13" s="46">
        <v>0</v>
      </c>
      <c r="BO13" s="45">
        <v>0</v>
      </c>
      <c r="BP13" s="46">
        <v>0</v>
      </c>
      <c r="BQ13" s="45">
        <v>0</v>
      </c>
      <c r="BR13" s="46">
        <v>0</v>
      </c>
      <c r="BS13" s="45">
        <v>0</v>
      </c>
      <c r="BT13" s="46">
        <v>0</v>
      </c>
      <c r="BU13" s="45">
        <v>0</v>
      </c>
      <c r="BV13" s="46">
        <v>0</v>
      </c>
      <c r="BW13" s="45">
        <v>0</v>
      </c>
      <c r="BX13" s="46">
        <v>0</v>
      </c>
      <c r="BY13" s="45">
        <v>0</v>
      </c>
      <c r="BZ13" s="46">
        <v>0</v>
      </c>
      <c r="CA13" s="45">
        <v>0</v>
      </c>
      <c r="CB13" s="46">
        <v>0</v>
      </c>
    </row>
    <row r="14" spans="1:80" ht="18.75" customHeight="1">
      <c r="A14" s="44" t="s">
        <v>15</v>
      </c>
      <c r="B14" s="45">
        <v>704</v>
      </c>
      <c r="C14" s="45">
        <v>698</v>
      </c>
      <c r="D14" s="46">
        <v>99.14772727272727</v>
      </c>
      <c r="E14" s="45">
        <v>0</v>
      </c>
      <c r="F14" s="46">
        <v>0</v>
      </c>
      <c r="G14" s="45">
        <v>0</v>
      </c>
      <c r="H14" s="46">
        <v>0</v>
      </c>
      <c r="I14" s="45">
        <v>0</v>
      </c>
      <c r="J14" s="46">
        <v>0</v>
      </c>
      <c r="K14" s="45">
        <v>0</v>
      </c>
      <c r="L14" s="46">
        <v>0</v>
      </c>
      <c r="M14" s="45">
        <v>1</v>
      </c>
      <c r="N14" s="46">
        <v>0.14204545454545456</v>
      </c>
      <c r="O14" s="45">
        <v>0</v>
      </c>
      <c r="P14" s="46">
        <v>0</v>
      </c>
      <c r="Q14" s="45">
        <v>1</v>
      </c>
      <c r="R14" s="46">
        <v>0.14204545454545456</v>
      </c>
      <c r="S14" s="45">
        <v>0</v>
      </c>
      <c r="T14" s="46">
        <v>0</v>
      </c>
      <c r="U14" s="45">
        <v>0</v>
      </c>
      <c r="V14" s="46">
        <v>0</v>
      </c>
      <c r="W14" s="45">
        <v>0</v>
      </c>
      <c r="X14" s="46">
        <v>0</v>
      </c>
      <c r="Y14" s="45">
        <v>0</v>
      </c>
      <c r="Z14" s="46">
        <v>0</v>
      </c>
      <c r="AA14" s="45">
        <v>0</v>
      </c>
      <c r="AB14" s="46">
        <v>0</v>
      </c>
      <c r="AC14" s="45">
        <v>0</v>
      </c>
      <c r="AD14" s="46">
        <v>0</v>
      </c>
      <c r="AE14" s="45">
        <v>0</v>
      </c>
      <c r="AF14" s="46">
        <v>0</v>
      </c>
      <c r="AG14" s="45">
        <v>3</v>
      </c>
      <c r="AH14" s="46">
        <v>0.42613636363636365</v>
      </c>
      <c r="AI14" s="45">
        <v>0</v>
      </c>
      <c r="AJ14" s="46">
        <v>0</v>
      </c>
      <c r="AK14" s="45">
        <v>1</v>
      </c>
      <c r="AL14" s="46">
        <v>0.14204545454545456</v>
      </c>
      <c r="AM14" s="45">
        <v>0</v>
      </c>
      <c r="AN14" s="46">
        <v>0</v>
      </c>
      <c r="AO14" s="45">
        <v>0</v>
      </c>
      <c r="AP14" s="46">
        <v>0</v>
      </c>
      <c r="AQ14" s="45">
        <v>0</v>
      </c>
      <c r="AR14" s="46">
        <v>0</v>
      </c>
      <c r="AS14" s="45">
        <v>0</v>
      </c>
      <c r="AT14" s="46">
        <v>0</v>
      </c>
      <c r="AU14" s="45">
        <v>0</v>
      </c>
      <c r="AV14" s="46">
        <v>0</v>
      </c>
      <c r="AW14" s="45">
        <v>0</v>
      </c>
      <c r="AX14" s="46">
        <v>0</v>
      </c>
      <c r="AY14" s="45">
        <v>0</v>
      </c>
      <c r="AZ14" s="46">
        <v>0</v>
      </c>
      <c r="BA14" s="45">
        <v>0</v>
      </c>
      <c r="BB14" s="46">
        <v>0</v>
      </c>
      <c r="BC14" s="45">
        <v>0</v>
      </c>
      <c r="BD14" s="46">
        <v>0</v>
      </c>
      <c r="BE14" s="45">
        <v>0</v>
      </c>
      <c r="BF14" s="46">
        <v>0</v>
      </c>
      <c r="BG14" s="45">
        <v>0</v>
      </c>
      <c r="BH14" s="46">
        <v>0</v>
      </c>
      <c r="BI14" s="45">
        <v>0</v>
      </c>
      <c r="BJ14" s="46">
        <v>0</v>
      </c>
      <c r="BK14" s="45">
        <v>0</v>
      </c>
      <c r="BL14" s="46">
        <v>0</v>
      </c>
      <c r="BM14" s="45">
        <v>0</v>
      </c>
      <c r="BN14" s="46">
        <v>0</v>
      </c>
      <c r="BO14" s="45">
        <v>0</v>
      </c>
      <c r="BP14" s="46">
        <v>0</v>
      </c>
      <c r="BQ14" s="45">
        <v>0</v>
      </c>
      <c r="BR14" s="46">
        <v>0</v>
      </c>
      <c r="BS14" s="45">
        <v>0</v>
      </c>
      <c r="BT14" s="46">
        <v>0</v>
      </c>
      <c r="BU14" s="45">
        <v>0</v>
      </c>
      <c r="BV14" s="46">
        <v>0</v>
      </c>
      <c r="BW14" s="45">
        <v>0</v>
      </c>
      <c r="BX14" s="46">
        <v>0</v>
      </c>
      <c r="BY14" s="45">
        <v>0</v>
      </c>
      <c r="BZ14" s="46">
        <v>0</v>
      </c>
      <c r="CA14" s="45">
        <v>0</v>
      </c>
      <c r="CB14" s="46">
        <v>0</v>
      </c>
    </row>
    <row r="15" spans="1:80" ht="18.75" customHeight="1">
      <c r="A15" s="44" t="s">
        <v>16</v>
      </c>
      <c r="B15" s="45">
        <v>412</v>
      </c>
      <c r="C15" s="45">
        <v>408</v>
      </c>
      <c r="D15" s="46">
        <v>99.02912621359224</v>
      </c>
      <c r="E15" s="45">
        <v>0</v>
      </c>
      <c r="F15" s="46">
        <v>0</v>
      </c>
      <c r="G15" s="45">
        <v>0</v>
      </c>
      <c r="H15" s="46">
        <v>0</v>
      </c>
      <c r="I15" s="45">
        <v>0</v>
      </c>
      <c r="J15" s="46">
        <v>0</v>
      </c>
      <c r="K15" s="45">
        <v>0</v>
      </c>
      <c r="L15" s="46">
        <v>0</v>
      </c>
      <c r="M15" s="45">
        <v>0</v>
      </c>
      <c r="N15" s="46">
        <v>0</v>
      </c>
      <c r="O15" s="45">
        <v>0</v>
      </c>
      <c r="P15" s="46">
        <v>0</v>
      </c>
      <c r="Q15" s="45">
        <v>0</v>
      </c>
      <c r="R15" s="46">
        <v>0</v>
      </c>
      <c r="S15" s="45">
        <v>0</v>
      </c>
      <c r="T15" s="46">
        <v>0</v>
      </c>
      <c r="U15" s="45">
        <v>0</v>
      </c>
      <c r="V15" s="46">
        <v>0</v>
      </c>
      <c r="W15" s="45">
        <v>0</v>
      </c>
      <c r="X15" s="46">
        <v>0</v>
      </c>
      <c r="Y15" s="45">
        <v>0</v>
      </c>
      <c r="Z15" s="46">
        <v>0</v>
      </c>
      <c r="AA15" s="45">
        <v>2</v>
      </c>
      <c r="AB15" s="46">
        <v>0.4854368932038835</v>
      </c>
      <c r="AC15" s="45">
        <v>0</v>
      </c>
      <c r="AD15" s="46">
        <v>0</v>
      </c>
      <c r="AE15" s="45">
        <v>0</v>
      </c>
      <c r="AF15" s="46">
        <v>0</v>
      </c>
      <c r="AG15" s="45">
        <v>0</v>
      </c>
      <c r="AH15" s="46">
        <v>0</v>
      </c>
      <c r="AI15" s="45">
        <v>0</v>
      </c>
      <c r="AJ15" s="46">
        <v>0</v>
      </c>
      <c r="AK15" s="45">
        <v>0</v>
      </c>
      <c r="AL15" s="46">
        <v>0</v>
      </c>
      <c r="AM15" s="45">
        <v>0</v>
      </c>
      <c r="AN15" s="46">
        <v>0</v>
      </c>
      <c r="AO15" s="45">
        <v>0</v>
      </c>
      <c r="AP15" s="46">
        <v>0</v>
      </c>
      <c r="AQ15" s="45">
        <v>0</v>
      </c>
      <c r="AR15" s="46">
        <v>0</v>
      </c>
      <c r="AS15" s="45">
        <v>0</v>
      </c>
      <c r="AT15" s="46">
        <v>0</v>
      </c>
      <c r="AU15" s="45">
        <v>0</v>
      </c>
      <c r="AV15" s="46">
        <v>0</v>
      </c>
      <c r="AW15" s="45">
        <v>0</v>
      </c>
      <c r="AX15" s="46">
        <v>0</v>
      </c>
      <c r="AY15" s="45">
        <v>0</v>
      </c>
      <c r="AZ15" s="46">
        <v>0</v>
      </c>
      <c r="BA15" s="45">
        <v>0</v>
      </c>
      <c r="BB15" s="46">
        <v>0</v>
      </c>
      <c r="BC15" s="45">
        <v>0</v>
      </c>
      <c r="BD15" s="46">
        <v>0</v>
      </c>
      <c r="BE15" s="45">
        <v>0</v>
      </c>
      <c r="BF15" s="46">
        <v>0</v>
      </c>
      <c r="BG15" s="45">
        <v>0</v>
      </c>
      <c r="BH15" s="46">
        <v>0</v>
      </c>
      <c r="BI15" s="45">
        <v>0</v>
      </c>
      <c r="BJ15" s="46">
        <v>0</v>
      </c>
      <c r="BK15" s="45">
        <v>0</v>
      </c>
      <c r="BL15" s="46">
        <v>0</v>
      </c>
      <c r="BM15" s="45">
        <v>0</v>
      </c>
      <c r="BN15" s="46">
        <v>0</v>
      </c>
      <c r="BO15" s="45">
        <v>0</v>
      </c>
      <c r="BP15" s="46">
        <v>0</v>
      </c>
      <c r="BQ15" s="45">
        <v>0</v>
      </c>
      <c r="BR15" s="46">
        <v>0</v>
      </c>
      <c r="BS15" s="45">
        <v>0</v>
      </c>
      <c r="BT15" s="46">
        <v>0</v>
      </c>
      <c r="BU15" s="45">
        <v>0</v>
      </c>
      <c r="BV15" s="46">
        <v>0</v>
      </c>
      <c r="BW15" s="45">
        <v>0</v>
      </c>
      <c r="BX15" s="46">
        <v>0</v>
      </c>
      <c r="BY15" s="45">
        <v>0</v>
      </c>
      <c r="BZ15" s="46">
        <v>0</v>
      </c>
      <c r="CA15" s="45">
        <v>2</v>
      </c>
      <c r="CB15" s="46">
        <v>0.4854368932038835</v>
      </c>
    </row>
    <row r="16" spans="1:80" ht="18.75" customHeight="1">
      <c r="A16" s="44" t="s">
        <v>17</v>
      </c>
      <c r="B16" s="45">
        <v>3037</v>
      </c>
      <c r="C16" s="45">
        <v>2839</v>
      </c>
      <c r="D16" s="46">
        <v>93.48040829766217</v>
      </c>
      <c r="E16" s="45">
        <v>1</v>
      </c>
      <c r="F16" s="46">
        <v>0.03292723081988805</v>
      </c>
      <c r="G16" s="45">
        <v>4</v>
      </c>
      <c r="H16" s="46">
        <v>0.1317089232795522</v>
      </c>
      <c r="I16" s="45">
        <v>3</v>
      </c>
      <c r="J16" s="46">
        <v>0.09878169245966414</v>
      </c>
      <c r="K16" s="45">
        <v>3</v>
      </c>
      <c r="L16" s="46">
        <v>0.09878169245966414</v>
      </c>
      <c r="M16" s="45">
        <v>8</v>
      </c>
      <c r="N16" s="46">
        <v>0.2634178465591044</v>
      </c>
      <c r="O16" s="45">
        <v>1</v>
      </c>
      <c r="P16" s="46">
        <v>0.03292723081988805</v>
      </c>
      <c r="Q16" s="45">
        <v>86</v>
      </c>
      <c r="R16" s="46">
        <v>2.831741850510372</v>
      </c>
      <c r="S16" s="45">
        <v>0</v>
      </c>
      <c r="T16" s="46">
        <v>0</v>
      </c>
      <c r="U16" s="45">
        <v>0</v>
      </c>
      <c r="V16" s="46">
        <v>0</v>
      </c>
      <c r="W16" s="45">
        <v>0</v>
      </c>
      <c r="X16" s="46">
        <v>0</v>
      </c>
      <c r="Y16" s="45">
        <v>25</v>
      </c>
      <c r="Z16" s="46">
        <v>0.8231807704972012</v>
      </c>
      <c r="AA16" s="45">
        <v>0</v>
      </c>
      <c r="AB16" s="46">
        <v>0</v>
      </c>
      <c r="AC16" s="45">
        <v>1</v>
      </c>
      <c r="AD16" s="46">
        <v>0.03292723081988805</v>
      </c>
      <c r="AE16" s="45">
        <v>0</v>
      </c>
      <c r="AF16" s="46">
        <v>0</v>
      </c>
      <c r="AG16" s="45">
        <v>0</v>
      </c>
      <c r="AH16" s="46">
        <v>0</v>
      </c>
      <c r="AI16" s="45">
        <v>1</v>
      </c>
      <c r="AJ16" s="46">
        <v>0.03292723081988805</v>
      </c>
      <c r="AK16" s="45">
        <v>11</v>
      </c>
      <c r="AL16" s="46">
        <v>0.3621995390187685</v>
      </c>
      <c r="AM16" s="45">
        <v>1</v>
      </c>
      <c r="AN16" s="46">
        <v>0.03292723081988805</v>
      </c>
      <c r="AO16" s="45">
        <v>0</v>
      </c>
      <c r="AP16" s="46">
        <v>0</v>
      </c>
      <c r="AQ16" s="45">
        <v>1</v>
      </c>
      <c r="AR16" s="46">
        <v>0.03292723081988805</v>
      </c>
      <c r="AS16" s="45">
        <v>6</v>
      </c>
      <c r="AT16" s="46">
        <v>0.1975633849193283</v>
      </c>
      <c r="AU16" s="45">
        <v>2</v>
      </c>
      <c r="AV16" s="46">
        <v>0.0658544616397761</v>
      </c>
      <c r="AW16" s="45">
        <v>14</v>
      </c>
      <c r="AX16" s="46">
        <v>0.4609812314784327</v>
      </c>
      <c r="AY16" s="45">
        <v>12</v>
      </c>
      <c r="AZ16" s="46">
        <v>0.3951267698386566</v>
      </c>
      <c r="BA16" s="45">
        <v>4</v>
      </c>
      <c r="BB16" s="46">
        <v>0.1317089232795522</v>
      </c>
      <c r="BC16" s="45">
        <v>1</v>
      </c>
      <c r="BD16" s="46">
        <v>0.03292723081988805</v>
      </c>
      <c r="BE16" s="45">
        <v>0</v>
      </c>
      <c r="BF16" s="46">
        <v>0</v>
      </c>
      <c r="BG16" s="45">
        <v>2</v>
      </c>
      <c r="BH16" s="46">
        <v>0.0658544616397761</v>
      </c>
      <c r="BI16" s="45">
        <v>0</v>
      </c>
      <c r="BJ16" s="46">
        <v>0</v>
      </c>
      <c r="BK16" s="45">
        <v>0</v>
      </c>
      <c r="BL16" s="46">
        <v>0</v>
      </c>
      <c r="BM16" s="45">
        <v>1</v>
      </c>
      <c r="BN16" s="46">
        <v>0.03292723081988805</v>
      </c>
      <c r="BO16" s="45">
        <v>3</v>
      </c>
      <c r="BP16" s="46">
        <v>0.09878169245966414</v>
      </c>
      <c r="BQ16" s="45">
        <v>0</v>
      </c>
      <c r="BR16" s="46">
        <v>0</v>
      </c>
      <c r="BS16" s="45">
        <v>0</v>
      </c>
      <c r="BT16" s="46">
        <v>0</v>
      </c>
      <c r="BU16" s="45">
        <v>0</v>
      </c>
      <c r="BV16" s="46">
        <v>0</v>
      </c>
      <c r="BW16" s="45">
        <v>1</v>
      </c>
      <c r="BX16" s="46">
        <v>0.03292723081988805</v>
      </c>
      <c r="BY16" s="45">
        <v>1</v>
      </c>
      <c r="BZ16" s="46">
        <v>0.03292723081988805</v>
      </c>
      <c r="CA16" s="45">
        <v>5</v>
      </c>
      <c r="CB16" s="46">
        <v>0.16463615409944024</v>
      </c>
    </row>
    <row r="17" spans="1:80" ht="18.75" customHeight="1">
      <c r="A17" s="44" t="s">
        <v>18</v>
      </c>
      <c r="B17" s="45">
        <v>2574</v>
      </c>
      <c r="C17" s="45">
        <v>2342</v>
      </c>
      <c r="D17" s="46">
        <v>90.986790986791</v>
      </c>
      <c r="E17" s="45">
        <v>0</v>
      </c>
      <c r="F17" s="46">
        <v>0</v>
      </c>
      <c r="G17" s="45">
        <v>1</v>
      </c>
      <c r="H17" s="46">
        <v>0.038850038850038855</v>
      </c>
      <c r="I17" s="45">
        <v>0</v>
      </c>
      <c r="J17" s="46">
        <v>0</v>
      </c>
      <c r="K17" s="45">
        <v>8</v>
      </c>
      <c r="L17" s="46">
        <v>0.31080031080031084</v>
      </c>
      <c r="M17" s="45">
        <v>12</v>
      </c>
      <c r="N17" s="46">
        <v>0.46620046620046623</v>
      </c>
      <c r="O17" s="45">
        <v>1</v>
      </c>
      <c r="P17" s="46">
        <v>0.038850038850038855</v>
      </c>
      <c r="Q17" s="45">
        <v>17</v>
      </c>
      <c r="R17" s="46">
        <v>0.6604506604506605</v>
      </c>
      <c r="S17" s="45">
        <v>0</v>
      </c>
      <c r="T17" s="46">
        <v>0</v>
      </c>
      <c r="U17" s="45">
        <v>0</v>
      </c>
      <c r="V17" s="46">
        <v>0</v>
      </c>
      <c r="W17" s="45">
        <v>2</v>
      </c>
      <c r="X17" s="46">
        <v>0.07770007770007771</v>
      </c>
      <c r="Y17" s="45">
        <v>12</v>
      </c>
      <c r="Z17" s="46">
        <v>0.46620046620046623</v>
      </c>
      <c r="AA17" s="45">
        <v>0</v>
      </c>
      <c r="AB17" s="46">
        <v>0</v>
      </c>
      <c r="AC17" s="45">
        <v>0</v>
      </c>
      <c r="AD17" s="46">
        <v>0</v>
      </c>
      <c r="AE17" s="45">
        <v>0</v>
      </c>
      <c r="AF17" s="46">
        <v>0</v>
      </c>
      <c r="AG17" s="45">
        <v>6</v>
      </c>
      <c r="AH17" s="46">
        <v>0.23310023310023312</v>
      </c>
      <c r="AI17" s="45">
        <v>0</v>
      </c>
      <c r="AJ17" s="46">
        <v>0</v>
      </c>
      <c r="AK17" s="45">
        <v>0</v>
      </c>
      <c r="AL17" s="46">
        <v>0</v>
      </c>
      <c r="AM17" s="45">
        <v>1</v>
      </c>
      <c r="AN17" s="46">
        <v>0.038850038850038855</v>
      </c>
      <c r="AO17" s="45">
        <v>0</v>
      </c>
      <c r="AP17" s="46">
        <v>0</v>
      </c>
      <c r="AQ17" s="45">
        <v>2</v>
      </c>
      <c r="AR17" s="46">
        <v>0.07770007770007771</v>
      </c>
      <c r="AS17" s="45">
        <v>16</v>
      </c>
      <c r="AT17" s="46">
        <v>0.6216006216006217</v>
      </c>
      <c r="AU17" s="45">
        <v>5</v>
      </c>
      <c r="AV17" s="46">
        <v>0.19425019425019427</v>
      </c>
      <c r="AW17" s="45">
        <v>94</v>
      </c>
      <c r="AX17" s="46">
        <v>3.6519036519036523</v>
      </c>
      <c r="AY17" s="45">
        <v>25</v>
      </c>
      <c r="AZ17" s="46">
        <v>0.9712509712509713</v>
      </c>
      <c r="BA17" s="45">
        <v>3</v>
      </c>
      <c r="BB17" s="46">
        <v>0.11655011655011656</v>
      </c>
      <c r="BC17" s="45">
        <v>3</v>
      </c>
      <c r="BD17" s="46">
        <v>0.11655011655011656</v>
      </c>
      <c r="BE17" s="45">
        <v>0</v>
      </c>
      <c r="BF17" s="46">
        <v>0</v>
      </c>
      <c r="BG17" s="45">
        <v>2</v>
      </c>
      <c r="BH17" s="46">
        <v>0.07770007770007771</v>
      </c>
      <c r="BI17" s="45">
        <v>0</v>
      </c>
      <c r="BJ17" s="46">
        <v>0</v>
      </c>
      <c r="BK17" s="45">
        <v>0</v>
      </c>
      <c r="BL17" s="46">
        <v>0</v>
      </c>
      <c r="BM17" s="45">
        <v>0</v>
      </c>
      <c r="BN17" s="46">
        <v>0</v>
      </c>
      <c r="BO17" s="45">
        <v>0</v>
      </c>
      <c r="BP17" s="46">
        <v>0</v>
      </c>
      <c r="BQ17" s="45">
        <v>1</v>
      </c>
      <c r="BR17" s="46">
        <v>0.038850038850038855</v>
      </c>
      <c r="BS17" s="45">
        <v>0</v>
      </c>
      <c r="BT17" s="46">
        <v>0</v>
      </c>
      <c r="BU17" s="45">
        <v>3</v>
      </c>
      <c r="BV17" s="46">
        <v>0.11655011655011656</v>
      </c>
      <c r="BW17" s="45">
        <v>5</v>
      </c>
      <c r="BX17" s="46">
        <v>0.19425019425019427</v>
      </c>
      <c r="BY17" s="45">
        <v>0</v>
      </c>
      <c r="BZ17" s="46">
        <v>0</v>
      </c>
      <c r="CA17" s="45">
        <v>13</v>
      </c>
      <c r="CB17" s="46">
        <v>0.5050505050505051</v>
      </c>
    </row>
    <row r="18" spans="1:80" ht="18.75" customHeight="1">
      <c r="A18" s="44" t="s">
        <v>19</v>
      </c>
      <c r="B18" s="45">
        <v>736</v>
      </c>
      <c r="C18" s="45">
        <v>726</v>
      </c>
      <c r="D18" s="46">
        <v>98.64130434782608</v>
      </c>
      <c r="E18" s="45">
        <v>3</v>
      </c>
      <c r="F18" s="46">
        <v>0.4076086956521739</v>
      </c>
      <c r="G18" s="45">
        <v>2</v>
      </c>
      <c r="H18" s="46">
        <v>0.2717391304347826</v>
      </c>
      <c r="I18" s="45">
        <v>0</v>
      </c>
      <c r="J18" s="46">
        <v>0</v>
      </c>
      <c r="K18" s="45">
        <v>0</v>
      </c>
      <c r="L18" s="46">
        <v>0</v>
      </c>
      <c r="M18" s="45">
        <v>0</v>
      </c>
      <c r="N18" s="46">
        <v>0</v>
      </c>
      <c r="O18" s="45">
        <v>2</v>
      </c>
      <c r="P18" s="46">
        <v>0.2717391304347826</v>
      </c>
      <c r="Q18" s="45">
        <v>0</v>
      </c>
      <c r="R18" s="46">
        <v>0</v>
      </c>
      <c r="S18" s="45">
        <v>0</v>
      </c>
      <c r="T18" s="46">
        <v>0</v>
      </c>
      <c r="U18" s="45">
        <v>0</v>
      </c>
      <c r="V18" s="46">
        <v>0</v>
      </c>
      <c r="W18" s="45">
        <v>0</v>
      </c>
      <c r="X18" s="46">
        <v>0</v>
      </c>
      <c r="Y18" s="45">
        <v>0</v>
      </c>
      <c r="Z18" s="46">
        <v>0</v>
      </c>
      <c r="AA18" s="45">
        <v>0</v>
      </c>
      <c r="AB18" s="46">
        <v>0</v>
      </c>
      <c r="AC18" s="45">
        <v>0</v>
      </c>
      <c r="AD18" s="46">
        <v>0</v>
      </c>
      <c r="AE18" s="45">
        <v>0</v>
      </c>
      <c r="AF18" s="46">
        <v>0</v>
      </c>
      <c r="AG18" s="45">
        <v>0</v>
      </c>
      <c r="AH18" s="46">
        <v>0</v>
      </c>
      <c r="AI18" s="45">
        <v>0</v>
      </c>
      <c r="AJ18" s="46">
        <v>0</v>
      </c>
      <c r="AK18" s="45">
        <v>0</v>
      </c>
      <c r="AL18" s="46">
        <v>0</v>
      </c>
      <c r="AM18" s="45">
        <v>0</v>
      </c>
      <c r="AN18" s="46">
        <v>0</v>
      </c>
      <c r="AO18" s="45">
        <v>0</v>
      </c>
      <c r="AP18" s="46">
        <v>0</v>
      </c>
      <c r="AQ18" s="45">
        <v>0</v>
      </c>
      <c r="AR18" s="46">
        <v>0</v>
      </c>
      <c r="AS18" s="45">
        <v>0</v>
      </c>
      <c r="AT18" s="46">
        <v>0</v>
      </c>
      <c r="AU18" s="45">
        <v>0</v>
      </c>
      <c r="AV18" s="46">
        <v>0</v>
      </c>
      <c r="AW18" s="45">
        <v>0</v>
      </c>
      <c r="AX18" s="46">
        <v>0</v>
      </c>
      <c r="AY18" s="45">
        <v>0</v>
      </c>
      <c r="AZ18" s="46">
        <v>0</v>
      </c>
      <c r="BA18" s="45">
        <v>0</v>
      </c>
      <c r="BB18" s="46">
        <v>0</v>
      </c>
      <c r="BC18" s="45">
        <v>0</v>
      </c>
      <c r="BD18" s="46">
        <v>0</v>
      </c>
      <c r="BE18" s="45">
        <v>0</v>
      </c>
      <c r="BF18" s="46">
        <v>0</v>
      </c>
      <c r="BG18" s="45">
        <v>1</v>
      </c>
      <c r="BH18" s="46">
        <v>0.1358695652173913</v>
      </c>
      <c r="BI18" s="45">
        <v>0</v>
      </c>
      <c r="BJ18" s="46">
        <v>0</v>
      </c>
      <c r="BK18" s="45">
        <v>0</v>
      </c>
      <c r="BL18" s="46">
        <v>0</v>
      </c>
      <c r="BM18" s="45">
        <v>0</v>
      </c>
      <c r="BN18" s="46">
        <v>0</v>
      </c>
      <c r="BO18" s="45">
        <v>0</v>
      </c>
      <c r="BP18" s="46">
        <v>0</v>
      </c>
      <c r="BQ18" s="45">
        <v>0</v>
      </c>
      <c r="BR18" s="46">
        <v>0</v>
      </c>
      <c r="BS18" s="45">
        <v>0</v>
      </c>
      <c r="BT18" s="46">
        <v>0</v>
      </c>
      <c r="BU18" s="45">
        <v>0</v>
      </c>
      <c r="BV18" s="46">
        <v>0</v>
      </c>
      <c r="BW18" s="45">
        <v>0</v>
      </c>
      <c r="BX18" s="46">
        <v>0</v>
      </c>
      <c r="BY18" s="45">
        <v>0</v>
      </c>
      <c r="BZ18" s="46">
        <v>0</v>
      </c>
      <c r="CA18" s="45">
        <v>2</v>
      </c>
      <c r="CB18" s="46">
        <v>0.2717391304347826</v>
      </c>
    </row>
    <row r="19" spans="1:80" ht="18.75" customHeight="1">
      <c r="A19" s="44" t="s">
        <v>20</v>
      </c>
      <c r="B19" s="45">
        <v>1907</v>
      </c>
      <c r="C19" s="45">
        <v>1861</v>
      </c>
      <c r="D19" s="46">
        <v>97.58783429470373</v>
      </c>
      <c r="E19" s="45">
        <v>0</v>
      </c>
      <c r="F19" s="46">
        <v>0</v>
      </c>
      <c r="G19" s="45">
        <v>0</v>
      </c>
      <c r="H19" s="46">
        <v>0</v>
      </c>
      <c r="I19" s="45">
        <v>4</v>
      </c>
      <c r="J19" s="46">
        <v>0.2097535395909806</v>
      </c>
      <c r="K19" s="45">
        <v>3</v>
      </c>
      <c r="L19" s="46">
        <v>0.15731515469323545</v>
      </c>
      <c r="M19" s="45">
        <v>5</v>
      </c>
      <c r="N19" s="46">
        <v>0.26219192448872575</v>
      </c>
      <c r="O19" s="45">
        <v>0</v>
      </c>
      <c r="P19" s="46">
        <v>0</v>
      </c>
      <c r="Q19" s="45">
        <v>8</v>
      </c>
      <c r="R19" s="46">
        <v>0.4195070791819612</v>
      </c>
      <c r="S19" s="45">
        <v>0</v>
      </c>
      <c r="T19" s="46">
        <v>0</v>
      </c>
      <c r="U19" s="45">
        <v>0</v>
      </c>
      <c r="V19" s="46">
        <v>0</v>
      </c>
      <c r="W19" s="45">
        <v>0</v>
      </c>
      <c r="X19" s="46">
        <v>0</v>
      </c>
      <c r="Y19" s="45">
        <v>3</v>
      </c>
      <c r="Z19" s="46">
        <v>0.15731515469323545</v>
      </c>
      <c r="AA19" s="45">
        <v>0</v>
      </c>
      <c r="AB19" s="46">
        <v>0</v>
      </c>
      <c r="AC19" s="45">
        <v>2</v>
      </c>
      <c r="AD19" s="46">
        <v>0.1048767697954903</v>
      </c>
      <c r="AE19" s="45">
        <v>0</v>
      </c>
      <c r="AF19" s="46">
        <v>0</v>
      </c>
      <c r="AG19" s="45">
        <v>0</v>
      </c>
      <c r="AH19" s="46">
        <v>0</v>
      </c>
      <c r="AI19" s="45">
        <v>1</v>
      </c>
      <c r="AJ19" s="46">
        <v>0.05243838489774515</v>
      </c>
      <c r="AK19" s="45">
        <v>0</v>
      </c>
      <c r="AL19" s="46">
        <v>0</v>
      </c>
      <c r="AM19" s="45">
        <v>0</v>
      </c>
      <c r="AN19" s="46">
        <v>0</v>
      </c>
      <c r="AO19" s="45">
        <v>0</v>
      </c>
      <c r="AP19" s="46">
        <v>0</v>
      </c>
      <c r="AQ19" s="45">
        <v>0</v>
      </c>
      <c r="AR19" s="46">
        <v>0</v>
      </c>
      <c r="AS19" s="45">
        <v>0</v>
      </c>
      <c r="AT19" s="46">
        <v>0</v>
      </c>
      <c r="AU19" s="45">
        <v>0</v>
      </c>
      <c r="AV19" s="46">
        <v>0</v>
      </c>
      <c r="AW19" s="45">
        <v>0</v>
      </c>
      <c r="AX19" s="46">
        <v>0</v>
      </c>
      <c r="AY19" s="45">
        <v>0</v>
      </c>
      <c r="AZ19" s="46">
        <v>0</v>
      </c>
      <c r="BA19" s="45">
        <v>0</v>
      </c>
      <c r="BB19" s="46">
        <v>0</v>
      </c>
      <c r="BC19" s="45">
        <v>0</v>
      </c>
      <c r="BD19" s="46">
        <v>0</v>
      </c>
      <c r="BE19" s="45">
        <v>0</v>
      </c>
      <c r="BF19" s="46">
        <v>0</v>
      </c>
      <c r="BG19" s="45">
        <v>14</v>
      </c>
      <c r="BH19" s="46">
        <v>0.7341373885684321</v>
      </c>
      <c r="BI19" s="45">
        <v>0</v>
      </c>
      <c r="BJ19" s="46">
        <v>0</v>
      </c>
      <c r="BK19" s="45">
        <v>0</v>
      </c>
      <c r="BL19" s="46">
        <v>0</v>
      </c>
      <c r="BM19" s="45">
        <v>0</v>
      </c>
      <c r="BN19" s="46">
        <v>0</v>
      </c>
      <c r="BO19" s="45">
        <v>0</v>
      </c>
      <c r="BP19" s="46">
        <v>0</v>
      </c>
      <c r="BQ19" s="45">
        <v>1</v>
      </c>
      <c r="BR19" s="46">
        <v>0.05243838489774515</v>
      </c>
      <c r="BS19" s="45">
        <v>0</v>
      </c>
      <c r="BT19" s="46">
        <v>0</v>
      </c>
      <c r="BU19" s="45">
        <v>0</v>
      </c>
      <c r="BV19" s="46">
        <v>0</v>
      </c>
      <c r="BW19" s="45">
        <v>1</v>
      </c>
      <c r="BX19" s="46">
        <v>0.05243838489774515</v>
      </c>
      <c r="BY19" s="45">
        <v>1</v>
      </c>
      <c r="BZ19" s="46">
        <v>0.05243838489774515</v>
      </c>
      <c r="CA19" s="45">
        <v>3</v>
      </c>
      <c r="CB19" s="46">
        <v>0.15731515469323545</v>
      </c>
    </row>
    <row r="20" spans="1:80" ht="18.75" customHeight="1">
      <c r="A20" s="44" t="s">
        <v>21</v>
      </c>
      <c r="B20" s="45">
        <v>1040</v>
      </c>
      <c r="C20" s="45">
        <v>950</v>
      </c>
      <c r="D20" s="46">
        <v>92</v>
      </c>
      <c r="E20" s="45">
        <v>0</v>
      </c>
      <c r="F20" s="46">
        <v>0</v>
      </c>
      <c r="G20" s="45">
        <v>0</v>
      </c>
      <c r="H20" s="46">
        <v>0</v>
      </c>
      <c r="I20" s="45">
        <v>0</v>
      </c>
      <c r="J20" s="46">
        <v>0</v>
      </c>
      <c r="K20" s="45">
        <v>0</v>
      </c>
      <c r="L20" s="46">
        <v>0</v>
      </c>
      <c r="M20" s="45">
        <v>0</v>
      </c>
      <c r="N20" s="46">
        <v>0</v>
      </c>
      <c r="O20" s="45">
        <v>0</v>
      </c>
      <c r="P20" s="46">
        <v>0</v>
      </c>
      <c r="Q20" s="45">
        <v>30</v>
      </c>
      <c r="R20" s="46">
        <v>3</v>
      </c>
      <c r="S20" s="45">
        <v>0</v>
      </c>
      <c r="T20" s="46">
        <v>0</v>
      </c>
      <c r="U20" s="45">
        <v>0</v>
      </c>
      <c r="V20" s="46">
        <v>0</v>
      </c>
      <c r="W20" s="45">
        <v>0</v>
      </c>
      <c r="X20" s="46">
        <v>0</v>
      </c>
      <c r="Y20" s="45">
        <v>0</v>
      </c>
      <c r="Z20" s="46">
        <v>0</v>
      </c>
      <c r="AA20" s="45">
        <v>0</v>
      </c>
      <c r="AB20" s="46">
        <v>0</v>
      </c>
      <c r="AC20" s="45">
        <v>0</v>
      </c>
      <c r="AD20" s="46">
        <v>0</v>
      </c>
      <c r="AE20" s="45">
        <v>0</v>
      </c>
      <c r="AF20" s="46">
        <v>0</v>
      </c>
      <c r="AG20" s="45">
        <v>0</v>
      </c>
      <c r="AH20" s="46">
        <v>0</v>
      </c>
      <c r="AI20" s="45">
        <v>0</v>
      </c>
      <c r="AJ20" s="46">
        <v>0</v>
      </c>
      <c r="AK20" s="45">
        <v>0</v>
      </c>
      <c r="AL20" s="46">
        <v>0</v>
      </c>
      <c r="AM20" s="45">
        <v>0</v>
      </c>
      <c r="AN20" s="46">
        <v>0</v>
      </c>
      <c r="AO20" s="45">
        <v>0</v>
      </c>
      <c r="AP20" s="46">
        <v>0</v>
      </c>
      <c r="AQ20" s="45">
        <v>10</v>
      </c>
      <c r="AR20" s="46">
        <v>1</v>
      </c>
      <c r="AS20" s="45">
        <v>0</v>
      </c>
      <c r="AT20" s="46">
        <v>0</v>
      </c>
      <c r="AU20" s="45">
        <v>0</v>
      </c>
      <c r="AV20" s="46">
        <v>0</v>
      </c>
      <c r="AW20" s="45">
        <v>10</v>
      </c>
      <c r="AX20" s="46">
        <v>1</v>
      </c>
      <c r="AY20" s="45">
        <v>0</v>
      </c>
      <c r="AZ20" s="46">
        <v>0</v>
      </c>
      <c r="BA20" s="45">
        <v>0</v>
      </c>
      <c r="BB20" s="46">
        <v>0</v>
      </c>
      <c r="BC20" s="45">
        <v>0</v>
      </c>
      <c r="BD20" s="46">
        <v>0</v>
      </c>
      <c r="BE20" s="45">
        <v>0</v>
      </c>
      <c r="BF20" s="46">
        <v>0</v>
      </c>
      <c r="BG20" s="45">
        <v>10</v>
      </c>
      <c r="BH20" s="46">
        <v>1</v>
      </c>
      <c r="BI20" s="45">
        <v>0</v>
      </c>
      <c r="BJ20" s="46">
        <v>0</v>
      </c>
      <c r="BK20" s="45">
        <v>0</v>
      </c>
      <c r="BL20" s="46">
        <v>0</v>
      </c>
      <c r="BM20" s="45">
        <v>0</v>
      </c>
      <c r="BN20" s="46">
        <v>0</v>
      </c>
      <c r="BO20" s="45">
        <v>0</v>
      </c>
      <c r="BP20" s="46">
        <v>0</v>
      </c>
      <c r="BQ20" s="45">
        <v>0</v>
      </c>
      <c r="BR20" s="46">
        <v>0</v>
      </c>
      <c r="BS20" s="45">
        <v>10</v>
      </c>
      <c r="BT20" s="46">
        <v>1</v>
      </c>
      <c r="BU20" s="45">
        <v>0</v>
      </c>
      <c r="BV20" s="46">
        <v>0</v>
      </c>
      <c r="BW20" s="45">
        <v>0</v>
      </c>
      <c r="BX20" s="46">
        <v>0</v>
      </c>
      <c r="BY20" s="45">
        <v>0</v>
      </c>
      <c r="BZ20" s="46">
        <v>0</v>
      </c>
      <c r="CA20" s="45">
        <v>10</v>
      </c>
      <c r="CB20" s="46">
        <v>1</v>
      </c>
    </row>
    <row r="21" spans="1:80" ht="18.75" customHeight="1">
      <c r="A21" s="44" t="s">
        <v>22</v>
      </c>
      <c r="B21" s="45">
        <v>1648</v>
      </c>
      <c r="C21" s="45">
        <v>1623</v>
      </c>
      <c r="D21" s="46">
        <v>98.48300970873787</v>
      </c>
      <c r="E21" s="45">
        <v>0</v>
      </c>
      <c r="F21" s="46">
        <v>0</v>
      </c>
      <c r="G21" s="45">
        <v>1</v>
      </c>
      <c r="H21" s="46">
        <v>0.06067961165048544</v>
      </c>
      <c r="I21" s="45">
        <v>1</v>
      </c>
      <c r="J21" s="46">
        <v>0.06067961165048544</v>
      </c>
      <c r="K21" s="45">
        <v>0</v>
      </c>
      <c r="L21" s="46">
        <v>0</v>
      </c>
      <c r="M21" s="45">
        <v>3</v>
      </c>
      <c r="N21" s="46">
        <v>0.1820388349514563</v>
      </c>
      <c r="O21" s="45">
        <v>2</v>
      </c>
      <c r="P21" s="46">
        <v>0.12135922330097088</v>
      </c>
      <c r="Q21" s="45">
        <v>2</v>
      </c>
      <c r="R21" s="46">
        <v>0.12135922330097088</v>
      </c>
      <c r="S21" s="45">
        <v>0</v>
      </c>
      <c r="T21" s="46">
        <v>0</v>
      </c>
      <c r="U21" s="45">
        <v>1</v>
      </c>
      <c r="V21" s="46">
        <v>0.06067961165048544</v>
      </c>
      <c r="W21" s="45">
        <v>0</v>
      </c>
      <c r="X21" s="46">
        <v>0</v>
      </c>
      <c r="Y21" s="45">
        <v>0</v>
      </c>
      <c r="Z21" s="46">
        <v>0</v>
      </c>
      <c r="AA21" s="45">
        <v>0</v>
      </c>
      <c r="AB21" s="46">
        <v>0</v>
      </c>
      <c r="AC21" s="45">
        <v>1</v>
      </c>
      <c r="AD21" s="46">
        <v>0.06067961165048544</v>
      </c>
      <c r="AE21" s="45">
        <v>2</v>
      </c>
      <c r="AF21" s="46">
        <v>0.12135922330097088</v>
      </c>
      <c r="AG21" s="45">
        <v>0</v>
      </c>
      <c r="AH21" s="46">
        <v>0</v>
      </c>
      <c r="AI21" s="45">
        <v>0</v>
      </c>
      <c r="AJ21" s="46">
        <v>0</v>
      </c>
      <c r="AK21" s="45">
        <v>0</v>
      </c>
      <c r="AL21" s="46">
        <v>0</v>
      </c>
      <c r="AM21" s="45">
        <v>1</v>
      </c>
      <c r="AN21" s="46">
        <v>0.06067961165048544</v>
      </c>
      <c r="AO21" s="45">
        <v>0</v>
      </c>
      <c r="AP21" s="46">
        <v>0</v>
      </c>
      <c r="AQ21" s="45">
        <v>0</v>
      </c>
      <c r="AR21" s="46">
        <v>0</v>
      </c>
      <c r="AS21" s="45">
        <v>0</v>
      </c>
      <c r="AT21" s="46">
        <v>0</v>
      </c>
      <c r="AU21" s="45">
        <v>0</v>
      </c>
      <c r="AV21" s="46">
        <v>0</v>
      </c>
      <c r="AW21" s="45">
        <v>0</v>
      </c>
      <c r="AX21" s="46">
        <v>0</v>
      </c>
      <c r="AY21" s="45">
        <v>0</v>
      </c>
      <c r="AZ21" s="46">
        <v>0</v>
      </c>
      <c r="BA21" s="45">
        <v>0</v>
      </c>
      <c r="BB21" s="46">
        <v>0</v>
      </c>
      <c r="BC21" s="45">
        <v>0</v>
      </c>
      <c r="BD21" s="46">
        <v>0</v>
      </c>
      <c r="BE21" s="45">
        <v>3</v>
      </c>
      <c r="BF21" s="46">
        <v>0.1820388349514563</v>
      </c>
      <c r="BG21" s="45">
        <v>3</v>
      </c>
      <c r="BH21" s="46">
        <v>0.1820388349514563</v>
      </c>
      <c r="BI21" s="45">
        <v>0</v>
      </c>
      <c r="BJ21" s="46">
        <v>0</v>
      </c>
      <c r="BK21" s="45">
        <v>0</v>
      </c>
      <c r="BL21" s="46">
        <v>0</v>
      </c>
      <c r="BM21" s="45">
        <v>0</v>
      </c>
      <c r="BN21" s="46">
        <v>0</v>
      </c>
      <c r="BO21" s="45">
        <v>0</v>
      </c>
      <c r="BP21" s="46">
        <v>0</v>
      </c>
      <c r="BQ21" s="45">
        <v>0</v>
      </c>
      <c r="BR21" s="46">
        <v>0</v>
      </c>
      <c r="BS21" s="45">
        <v>0</v>
      </c>
      <c r="BT21" s="46">
        <v>0</v>
      </c>
      <c r="BU21" s="45">
        <v>1</v>
      </c>
      <c r="BV21" s="46">
        <v>0.06067961165048544</v>
      </c>
      <c r="BW21" s="45">
        <v>1</v>
      </c>
      <c r="BX21" s="46">
        <v>0.06067961165048544</v>
      </c>
      <c r="BY21" s="45">
        <v>0</v>
      </c>
      <c r="BZ21" s="46">
        <v>0</v>
      </c>
      <c r="CA21" s="45">
        <v>3</v>
      </c>
      <c r="CB21" s="46">
        <v>0.1820388349514563</v>
      </c>
    </row>
    <row r="22" spans="1:80" ht="18.75" customHeight="1">
      <c r="A22" s="44" t="s">
        <v>23</v>
      </c>
      <c r="B22" s="45">
        <v>1163</v>
      </c>
      <c r="C22" s="45">
        <v>1134</v>
      </c>
      <c r="D22" s="46">
        <v>97.50644883920893</v>
      </c>
      <c r="E22" s="45">
        <v>2</v>
      </c>
      <c r="F22" s="46">
        <v>0.17196904557179707</v>
      </c>
      <c r="G22" s="45">
        <v>0</v>
      </c>
      <c r="H22" s="46">
        <v>0</v>
      </c>
      <c r="I22" s="45">
        <v>2</v>
      </c>
      <c r="J22" s="46">
        <v>0.17196904557179707</v>
      </c>
      <c r="K22" s="45">
        <v>0</v>
      </c>
      <c r="L22" s="46">
        <v>0</v>
      </c>
      <c r="M22" s="45">
        <v>5</v>
      </c>
      <c r="N22" s="46">
        <v>0.42992261392949266</v>
      </c>
      <c r="O22" s="45">
        <v>0</v>
      </c>
      <c r="P22" s="46">
        <v>0</v>
      </c>
      <c r="Q22" s="45">
        <v>0</v>
      </c>
      <c r="R22" s="46">
        <v>0</v>
      </c>
      <c r="S22" s="45">
        <v>0</v>
      </c>
      <c r="T22" s="46">
        <v>0</v>
      </c>
      <c r="U22" s="45">
        <v>0</v>
      </c>
      <c r="V22" s="46">
        <v>0</v>
      </c>
      <c r="W22" s="45">
        <v>0</v>
      </c>
      <c r="X22" s="46">
        <v>0</v>
      </c>
      <c r="Y22" s="45">
        <v>0</v>
      </c>
      <c r="Z22" s="46">
        <v>0</v>
      </c>
      <c r="AA22" s="45">
        <v>0</v>
      </c>
      <c r="AB22" s="46">
        <v>0</v>
      </c>
      <c r="AC22" s="45">
        <v>0</v>
      </c>
      <c r="AD22" s="46">
        <v>0</v>
      </c>
      <c r="AE22" s="45">
        <v>0</v>
      </c>
      <c r="AF22" s="46">
        <v>0</v>
      </c>
      <c r="AG22" s="45">
        <v>0</v>
      </c>
      <c r="AH22" s="46">
        <v>0</v>
      </c>
      <c r="AI22" s="45">
        <v>0</v>
      </c>
      <c r="AJ22" s="46">
        <v>0</v>
      </c>
      <c r="AK22" s="45">
        <v>0</v>
      </c>
      <c r="AL22" s="46">
        <v>0</v>
      </c>
      <c r="AM22" s="45">
        <v>0</v>
      </c>
      <c r="AN22" s="46">
        <v>0</v>
      </c>
      <c r="AO22" s="45">
        <v>0</v>
      </c>
      <c r="AP22" s="46">
        <v>0</v>
      </c>
      <c r="AQ22" s="45">
        <v>0</v>
      </c>
      <c r="AR22" s="46">
        <v>0</v>
      </c>
      <c r="AS22" s="45">
        <v>0</v>
      </c>
      <c r="AT22" s="46">
        <v>0</v>
      </c>
      <c r="AU22" s="45">
        <v>0</v>
      </c>
      <c r="AV22" s="46">
        <v>0</v>
      </c>
      <c r="AW22" s="45">
        <v>14</v>
      </c>
      <c r="AX22" s="46">
        <v>1.2037833190025795</v>
      </c>
      <c r="AY22" s="45">
        <v>0</v>
      </c>
      <c r="AZ22" s="46">
        <v>0</v>
      </c>
      <c r="BA22" s="45">
        <v>0</v>
      </c>
      <c r="BB22" s="46">
        <v>0</v>
      </c>
      <c r="BC22" s="45">
        <v>0</v>
      </c>
      <c r="BD22" s="46">
        <v>0</v>
      </c>
      <c r="BE22" s="45">
        <v>0</v>
      </c>
      <c r="BF22" s="46">
        <v>0</v>
      </c>
      <c r="BG22" s="45">
        <v>3</v>
      </c>
      <c r="BH22" s="46">
        <v>0.2579535683576956</v>
      </c>
      <c r="BI22" s="45">
        <v>0</v>
      </c>
      <c r="BJ22" s="46">
        <v>0</v>
      </c>
      <c r="BK22" s="45">
        <v>0</v>
      </c>
      <c r="BL22" s="46">
        <v>0</v>
      </c>
      <c r="BM22" s="45">
        <v>0</v>
      </c>
      <c r="BN22" s="46">
        <v>0</v>
      </c>
      <c r="BO22" s="45">
        <v>0</v>
      </c>
      <c r="BP22" s="46">
        <v>0</v>
      </c>
      <c r="BQ22" s="45">
        <v>0</v>
      </c>
      <c r="BR22" s="46">
        <v>0</v>
      </c>
      <c r="BS22" s="45">
        <v>0</v>
      </c>
      <c r="BT22" s="46">
        <v>0</v>
      </c>
      <c r="BU22" s="45">
        <v>0</v>
      </c>
      <c r="BV22" s="46">
        <v>0</v>
      </c>
      <c r="BW22" s="45">
        <v>0</v>
      </c>
      <c r="BX22" s="46">
        <v>0</v>
      </c>
      <c r="BY22" s="45">
        <v>1</v>
      </c>
      <c r="BZ22" s="46">
        <v>0.08598452278589853</v>
      </c>
      <c r="CA22" s="45">
        <v>2</v>
      </c>
      <c r="CB22" s="46">
        <v>0.17196904557179707</v>
      </c>
    </row>
    <row r="23" spans="1:80" ht="18.75" customHeight="1">
      <c r="A23" s="44" t="s">
        <v>24</v>
      </c>
      <c r="B23" s="45">
        <v>232</v>
      </c>
      <c r="C23" s="45">
        <v>229</v>
      </c>
      <c r="D23" s="46">
        <v>98.70689655172414</v>
      </c>
      <c r="E23" s="45">
        <v>0</v>
      </c>
      <c r="F23" s="46">
        <v>0</v>
      </c>
      <c r="G23" s="45">
        <v>1</v>
      </c>
      <c r="H23" s="46">
        <v>0.4310344827586207</v>
      </c>
      <c r="I23" s="45">
        <v>0</v>
      </c>
      <c r="J23" s="46">
        <v>0</v>
      </c>
      <c r="K23" s="45">
        <v>0</v>
      </c>
      <c r="L23" s="46">
        <v>0</v>
      </c>
      <c r="M23" s="45">
        <v>0</v>
      </c>
      <c r="N23" s="46">
        <v>0</v>
      </c>
      <c r="O23" s="45">
        <v>0</v>
      </c>
      <c r="P23" s="46">
        <v>0</v>
      </c>
      <c r="Q23" s="45">
        <v>0</v>
      </c>
      <c r="R23" s="46">
        <v>0</v>
      </c>
      <c r="S23" s="45">
        <v>0</v>
      </c>
      <c r="T23" s="46">
        <v>0</v>
      </c>
      <c r="U23" s="45">
        <v>0</v>
      </c>
      <c r="V23" s="46">
        <v>0</v>
      </c>
      <c r="W23" s="45">
        <v>0</v>
      </c>
      <c r="X23" s="46">
        <v>0</v>
      </c>
      <c r="Y23" s="45">
        <v>0</v>
      </c>
      <c r="Z23" s="46">
        <v>0</v>
      </c>
      <c r="AA23" s="45">
        <v>0</v>
      </c>
      <c r="AB23" s="46">
        <v>0</v>
      </c>
      <c r="AC23" s="45">
        <v>0</v>
      </c>
      <c r="AD23" s="46">
        <v>0</v>
      </c>
      <c r="AE23" s="45">
        <v>1</v>
      </c>
      <c r="AF23" s="46">
        <v>0.4310344827586207</v>
      </c>
      <c r="AG23" s="45">
        <v>0</v>
      </c>
      <c r="AH23" s="46">
        <v>0</v>
      </c>
      <c r="AI23" s="45">
        <v>0</v>
      </c>
      <c r="AJ23" s="46">
        <v>0</v>
      </c>
      <c r="AK23" s="45">
        <v>0</v>
      </c>
      <c r="AL23" s="46">
        <v>0</v>
      </c>
      <c r="AM23" s="45">
        <v>0</v>
      </c>
      <c r="AN23" s="46">
        <v>0</v>
      </c>
      <c r="AO23" s="45">
        <v>0</v>
      </c>
      <c r="AP23" s="46">
        <v>0</v>
      </c>
      <c r="AQ23" s="45">
        <v>0</v>
      </c>
      <c r="AR23" s="46">
        <v>0</v>
      </c>
      <c r="AS23" s="45">
        <v>0</v>
      </c>
      <c r="AT23" s="46">
        <v>0</v>
      </c>
      <c r="AU23" s="45">
        <v>0</v>
      </c>
      <c r="AV23" s="46">
        <v>0</v>
      </c>
      <c r="AW23" s="45">
        <v>0</v>
      </c>
      <c r="AX23" s="46">
        <v>0</v>
      </c>
      <c r="AY23" s="45">
        <v>0</v>
      </c>
      <c r="AZ23" s="46">
        <v>0</v>
      </c>
      <c r="BA23" s="45">
        <v>0</v>
      </c>
      <c r="BB23" s="46">
        <v>0</v>
      </c>
      <c r="BC23" s="45">
        <v>0</v>
      </c>
      <c r="BD23" s="46">
        <v>0</v>
      </c>
      <c r="BE23" s="45">
        <v>0</v>
      </c>
      <c r="BF23" s="46">
        <v>0</v>
      </c>
      <c r="BG23" s="45">
        <v>0</v>
      </c>
      <c r="BH23" s="46">
        <v>0</v>
      </c>
      <c r="BI23" s="45">
        <v>1</v>
      </c>
      <c r="BJ23" s="46">
        <v>0.4310344827586207</v>
      </c>
      <c r="BK23" s="45">
        <v>0</v>
      </c>
      <c r="BL23" s="46">
        <v>0</v>
      </c>
      <c r="BM23" s="45">
        <v>0</v>
      </c>
      <c r="BN23" s="46">
        <v>0</v>
      </c>
      <c r="BO23" s="45">
        <v>0</v>
      </c>
      <c r="BP23" s="46">
        <v>0</v>
      </c>
      <c r="BQ23" s="45">
        <v>0</v>
      </c>
      <c r="BR23" s="46">
        <v>0</v>
      </c>
      <c r="BS23" s="45">
        <v>0</v>
      </c>
      <c r="BT23" s="46">
        <v>0</v>
      </c>
      <c r="BU23" s="45">
        <v>0</v>
      </c>
      <c r="BV23" s="46">
        <v>0</v>
      </c>
      <c r="BW23" s="45">
        <v>0</v>
      </c>
      <c r="BX23" s="46">
        <v>0</v>
      </c>
      <c r="BY23" s="45">
        <v>0</v>
      </c>
      <c r="BZ23" s="46">
        <v>0</v>
      </c>
      <c r="CA23" s="45">
        <v>0</v>
      </c>
      <c r="CB23" s="46">
        <v>0</v>
      </c>
    </row>
    <row r="24" spans="1:80" ht="18.75" customHeight="1">
      <c r="A24" s="44" t="s">
        <v>25</v>
      </c>
      <c r="B24" s="45">
        <v>427</v>
      </c>
      <c r="C24" s="45">
        <v>425</v>
      </c>
      <c r="D24" s="46">
        <v>99.53161592505856</v>
      </c>
      <c r="E24" s="45">
        <v>0</v>
      </c>
      <c r="F24" s="46">
        <v>0</v>
      </c>
      <c r="G24" s="45">
        <v>0</v>
      </c>
      <c r="H24" s="46">
        <v>0</v>
      </c>
      <c r="I24" s="45">
        <v>0</v>
      </c>
      <c r="J24" s="46">
        <v>0</v>
      </c>
      <c r="K24" s="45">
        <v>0</v>
      </c>
      <c r="L24" s="46">
        <v>0</v>
      </c>
      <c r="M24" s="45">
        <v>0</v>
      </c>
      <c r="N24" s="46">
        <v>0</v>
      </c>
      <c r="O24" s="45">
        <v>0</v>
      </c>
      <c r="P24" s="46">
        <v>0</v>
      </c>
      <c r="Q24" s="45">
        <v>0</v>
      </c>
      <c r="R24" s="46">
        <v>0</v>
      </c>
      <c r="S24" s="45">
        <v>1</v>
      </c>
      <c r="T24" s="46">
        <v>0.234192037470726</v>
      </c>
      <c r="U24" s="45">
        <v>0</v>
      </c>
      <c r="V24" s="46">
        <v>0</v>
      </c>
      <c r="W24" s="45">
        <v>0</v>
      </c>
      <c r="X24" s="46">
        <v>0</v>
      </c>
      <c r="Y24" s="45">
        <v>0</v>
      </c>
      <c r="Z24" s="46">
        <v>0</v>
      </c>
      <c r="AA24" s="45">
        <v>0</v>
      </c>
      <c r="AB24" s="46">
        <v>0</v>
      </c>
      <c r="AC24" s="45">
        <v>1</v>
      </c>
      <c r="AD24" s="46">
        <v>0.234192037470726</v>
      </c>
      <c r="AE24" s="45">
        <v>0</v>
      </c>
      <c r="AF24" s="46">
        <v>0</v>
      </c>
      <c r="AG24" s="45">
        <v>0</v>
      </c>
      <c r="AH24" s="46">
        <v>0</v>
      </c>
      <c r="AI24" s="45">
        <v>0</v>
      </c>
      <c r="AJ24" s="46">
        <v>0</v>
      </c>
      <c r="AK24" s="45">
        <v>0</v>
      </c>
      <c r="AL24" s="46">
        <v>0</v>
      </c>
      <c r="AM24" s="45">
        <v>0</v>
      </c>
      <c r="AN24" s="46">
        <v>0</v>
      </c>
      <c r="AO24" s="45">
        <v>0</v>
      </c>
      <c r="AP24" s="46">
        <v>0</v>
      </c>
      <c r="AQ24" s="45">
        <v>0</v>
      </c>
      <c r="AR24" s="46">
        <v>0</v>
      </c>
      <c r="AS24" s="45">
        <v>0</v>
      </c>
      <c r="AT24" s="46">
        <v>0</v>
      </c>
      <c r="AU24" s="45">
        <v>0</v>
      </c>
      <c r="AV24" s="46">
        <v>0</v>
      </c>
      <c r="AW24" s="45">
        <v>0</v>
      </c>
      <c r="AX24" s="46">
        <v>0</v>
      </c>
      <c r="AY24" s="45">
        <v>0</v>
      </c>
      <c r="AZ24" s="46">
        <v>0</v>
      </c>
      <c r="BA24" s="45">
        <v>0</v>
      </c>
      <c r="BB24" s="46">
        <v>0</v>
      </c>
      <c r="BC24" s="45">
        <v>0</v>
      </c>
      <c r="BD24" s="46">
        <v>0</v>
      </c>
      <c r="BE24" s="45">
        <v>0</v>
      </c>
      <c r="BF24" s="46">
        <v>0</v>
      </c>
      <c r="BG24" s="45">
        <v>0</v>
      </c>
      <c r="BH24" s="46">
        <v>0</v>
      </c>
      <c r="BI24" s="45">
        <v>0</v>
      </c>
      <c r="BJ24" s="46">
        <v>0</v>
      </c>
      <c r="BK24" s="45">
        <v>0</v>
      </c>
      <c r="BL24" s="46">
        <v>0</v>
      </c>
      <c r="BM24" s="45">
        <v>0</v>
      </c>
      <c r="BN24" s="46">
        <v>0</v>
      </c>
      <c r="BO24" s="45">
        <v>0</v>
      </c>
      <c r="BP24" s="46">
        <v>0</v>
      </c>
      <c r="BQ24" s="45">
        <v>0</v>
      </c>
      <c r="BR24" s="46">
        <v>0</v>
      </c>
      <c r="BS24" s="45">
        <v>0</v>
      </c>
      <c r="BT24" s="46">
        <v>0</v>
      </c>
      <c r="BU24" s="45">
        <v>0</v>
      </c>
      <c r="BV24" s="46">
        <v>0</v>
      </c>
      <c r="BW24" s="45">
        <v>0</v>
      </c>
      <c r="BX24" s="46">
        <v>0</v>
      </c>
      <c r="BY24" s="45">
        <v>0</v>
      </c>
      <c r="BZ24" s="46">
        <v>0</v>
      </c>
      <c r="CA24" s="45">
        <v>0</v>
      </c>
      <c r="CB24" s="46">
        <v>0</v>
      </c>
    </row>
    <row r="25" spans="1:80" ht="18.75" customHeight="1">
      <c r="A25" s="44" t="s">
        <v>26</v>
      </c>
      <c r="B25" s="45">
        <v>386</v>
      </c>
      <c r="C25" s="45">
        <v>377</v>
      </c>
      <c r="D25" s="46">
        <v>97.66839378238342</v>
      </c>
      <c r="E25" s="45">
        <v>0</v>
      </c>
      <c r="F25" s="46">
        <v>0</v>
      </c>
      <c r="G25" s="45">
        <v>0</v>
      </c>
      <c r="H25" s="46">
        <v>0</v>
      </c>
      <c r="I25" s="45">
        <v>0</v>
      </c>
      <c r="J25" s="46">
        <v>0</v>
      </c>
      <c r="K25" s="45">
        <v>0</v>
      </c>
      <c r="L25" s="46">
        <v>0</v>
      </c>
      <c r="M25" s="45">
        <v>0</v>
      </c>
      <c r="N25" s="46">
        <v>0</v>
      </c>
      <c r="O25" s="45">
        <v>0</v>
      </c>
      <c r="P25" s="46">
        <v>0</v>
      </c>
      <c r="Q25" s="45">
        <v>0</v>
      </c>
      <c r="R25" s="46">
        <v>0</v>
      </c>
      <c r="S25" s="45">
        <v>0</v>
      </c>
      <c r="T25" s="46">
        <v>0</v>
      </c>
      <c r="U25" s="45">
        <v>0</v>
      </c>
      <c r="V25" s="46">
        <v>0</v>
      </c>
      <c r="W25" s="45">
        <v>0</v>
      </c>
      <c r="X25" s="46">
        <v>0</v>
      </c>
      <c r="Y25" s="45">
        <v>0</v>
      </c>
      <c r="Z25" s="46">
        <v>0</v>
      </c>
      <c r="AA25" s="45">
        <v>1</v>
      </c>
      <c r="AB25" s="46">
        <v>0.2590673575129534</v>
      </c>
      <c r="AC25" s="45">
        <v>0</v>
      </c>
      <c r="AD25" s="46">
        <v>0</v>
      </c>
      <c r="AE25" s="45">
        <v>0</v>
      </c>
      <c r="AF25" s="46">
        <v>0</v>
      </c>
      <c r="AG25" s="45">
        <v>0</v>
      </c>
      <c r="AH25" s="46">
        <v>0</v>
      </c>
      <c r="AI25" s="45">
        <v>0</v>
      </c>
      <c r="AJ25" s="46">
        <v>0</v>
      </c>
      <c r="AK25" s="45">
        <v>0</v>
      </c>
      <c r="AL25" s="46">
        <v>0</v>
      </c>
      <c r="AM25" s="45">
        <v>0</v>
      </c>
      <c r="AN25" s="46">
        <v>0</v>
      </c>
      <c r="AO25" s="45">
        <v>0</v>
      </c>
      <c r="AP25" s="46">
        <v>0</v>
      </c>
      <c r="AQ25" s="45">
        <v>0</v>
      </c>
      <c r="AR25" s="46">
        <v>0</v>
      </c>
      <c r="AS25" s="45">
        <v>0</v>
      </c>
      <c r="AT25" s="46">
        <v>0</v>
      </c>
      <c r="AU25" s="45">
        <v>3</v>
      </c>
      <c r="AV25" s="46">
        <v>0.7772020725388601</v>
      </c>
      <c r="AW25" s="45">
        <v>4</v>
      </c>
      <c r="AX25" s="46">
        <v>1.0362694300518136</v>
      </c>
      <c r="AY25" s="45">
        <v>0</v>
      </c>
      <c r="AZ25" s="46">
        <v>0</v>
      </c>
      <c r="BA25" s="45">
        <v>0</v>
      </c>
      <c r="BB25" s="46">
        <v>0</v>
      </c>
      <c r="BC25" s="45">
        <v>0</v>
      </c>
      <c r="BD25" s="46">
        <v>0</v>
      </c>
      <c r="BE25" s="45">
        <v>0</v>
      </c>
      <c r="BF25" s="46">
        <v>0</v>
      </c>
      <c r="BG25" s="45">
        <v>0</v>
      </c>
      <c r="BH25" s="46">
        <v>0</v>
      </c>
      <c r="BI25" s="45">
        <v>0</v>
      </c>
      <c r="BJ25" s="46">
        <v>0</v>
      </c>
      <c r="BK25" s="45">
        <v>0</v>
      </c>
      <c r="BL25" s="46">
        <v>0</v>
      </c>
      <c r="BM25" s="45">
        <v>0</v>
      </c>
      <c r="BN25" s="46">
        <v>0</v>
      </c>
      <c r="BO25" s="45">
        <v>0</v>
      </c>
      <c r="BP25" s="46">
        <v>0</v>
      </c>
      <c r="BQ25" s="45">
        <v>0</v>
      </c>
      <c r="BR25" s="46">
        <v>0</v>
      </c>
      <c r="BS25" s="45">
        <v>0</v>
      </c>
      <c r="BT25" s="46">
        <v>0</v>
      </c>
      <c r="BU25" s="45">
        <v>0</v>
      </c>
      <c r="BV25" s="46">
        <v>0</v>
      </c>
      <c r="BW25" s="45">
        <v>0</v>
      </c>
      <c r="BX25" s="46">
        <v>0</v>
      </c>
      <c r="BY25" s="45">
        <v>0</v>
      </c>
      <c r="BZ25" s="46">
        <v>0</v>
      </c>
      <c r="CA25" s="45">
        <v>1</v>
      </c>
      <c r="CB25" s="46">
        <v>0.2590673575129534</v>
      </c>
    </row>
    <row r="26" spans="1:80" ht="18.75" customHeight="1">
      <c r="A26" s="44" t="s">
        <v>27</v>
      </c>
      <c r="B26" s="45">
        <v>747</v>
      </c>
      <c r="C26" s="45">
        <v>733</v>
      </c>
      <c r="D26" s="46">
        <v>98.12583668005355</v>
      </c>
      <c r="E26" s="45">
        <v>0</v>
      </c>
      <c r="F26" s="46">
        <v>0</v>
      </c>
      <c r="G26" s="45">
        <v>0</v>
      </c>
      <c r="H26" s="46">
        <v>0</v>
      </c>
      <c r="I26" s="45">
        <v>0</v>
      </c>
      <c r="J26" s="46">
        <v>0</v>
      </c>
      <c r="K26" s="45">
        <v>1</v>
      </c>
      <c r="L26" s="46">
        <v>0.13386880856760375</v>
      </c>
      <c r="M26" s="45">
        <v>6</v>
      </c>
      <c r="N26" s="46">
        <v>0.8032128514056225</v>
      </c>
      <c r="O26" s="45">
        <v>2</v>
      </c>
      <c r="P26" s="46">
        <v>0.2677376171352075</v>
      </c>
      <c r="Q26" s="45">
        <v>0</v>
      </c>
      <c r="R26" s="46">
        <v>0</v>
      </c>
      <c r="S26" s="45">
        <v>0</v>
      </c>
      <c r="T26" s="46">
        <v>0</v>
      </c>
      <c r="U26" s="45">
        <v>0</v>
      </c>
      <c r="V26" s="46">
        <v>0</v>
      </c>
      <c r="W26" s="45">
        <v>0</v>
      </c>
      <c r="X26" s="46">
        <v>0</v>
      </c>
      <c r="Y26" s="45">
        <v>0</v>
      </c>
      <c r="Z26" s="46">
        <v>0</v>
      </c>
      <c r="AA26" s="45">
        <v>0</v>
      </c>
      <c r="AB26" s="46">
        <v>0</v>
      </c>
      <c r="AC26" s="45">
        <v>0</v>
      </c>
      <c r="AD26" s="46">
        <v>0</v>
      </c>
      <c r="AE26" s="45">
        <v>0</v>
      </c>
      <c r="AF26" s="46">
        <v>0</v>
      </c>
      <c r="AG26" s="45">
        <v>0</v>
      </c>
      <c r="AH26" s="46">
        <v>0</v>
      </c>
      <c r="AI26" s="45">
        <v>0</v>
      </c>
      <c r="AJ26" s="46">
        <v>0</v>
      </c>
      <c r="AK26" s="45">
        <v>0</v>
      </c>
      <c r="AL26" s="46">
        <v>0</v>
      </c>
      <c r="AM26" s="45">
        <v>0</v>
      </c>
      <c r="AN26" s="46">
        <v>0</v>
      </c>
      <c r="AO26" s="45">
        <v>0</v>
      </c>
      <c r="AP26" s="46">
        <v>0</v>
      </c>
      <c r="AQ26" s="45">
        <v>0</v>
      </c>
      <c r="AR26" s="46">
        <v>0</v>
      </c>
      <c r="AS26" s="45">
        <v>0</v>
      </c>
      <c r="AT26" s="46">
        <v>0</v>
      </c>
      <c r="AU26" s="45">
        <v>0</v>
      </c>
      <c r="AV26" s="46">
        <v>0</v>
      </c>
      <c r="AW26" s="45">
        <v>1</v>
      </c>
      <c r="AX26" s="46">
        <v>0.13386880856760375</v>
      </c>
      <c r="AY26" s="45">
        <v>3</v>
      </c>
      <c r="AZ26" s="46">
        <v>0.40160642570281124</v>
      </c>
      <c r="BA26" s="45">
        <v>0</v>
      </c>
      <c r="BB26" s="46">
        <v>0</v>
      </c>
      <c r="BC26" s="45">
        <v>0</v>
      </c>
      <c r="BD26" s="46">
        <v>0</v>
      </c>
      <c r="BE26" s="45">
        <v>0</v>
      </c>
      <c r="BF26" s="46">
        <v>0</v>
      </c>
      <c r="BG26" s="45">
        <v>1</v>
      </c>
      <c r="BH26" s="46">
        <v>0.13386880856760375</v>
      </c>
      <c r="BI26" s="45">
        <v>0</v>
      </c>
      <c r="BJ26" s="46">
        <v>0</v>
      </c>
      <c r="BK26" s="45">
        <v>0</v>
      </c>
      <c r="BL26" s="46">
        <v>0</v>
      </c>
      <c r="BM26" s="45">
        <v>0</v>
      </c>
      <c r="BN26" s="46">
        <v>0</v>
      </c>
      <c r="BO26" s="45">
        <v>0</v>
      </c>
      <c r="BP26" s="46">
        <v>0</v>
      </c>
      <c r="BQ26" s="45">
        <v>0</v>
      </c>
      <c r="BR26" s="46">
        <v>0</v>
      </c>
      <c r="BS26" s="45">
        <v>0</v>
      </c>
      <c r="BT26" s="46">
        <v>0</v>
      </c>
      <c r="BU26" s="45">
        <v>0</v>
      </c>
      <c r="BV26" s="46">
        <v>0</v>
      </c>
      <c r="BW26" s="45">
        <v>0</v>
      </c>
      <c r="BX26" s="46">
        <v>0</v>
      </c>
      <c r="BY26" s="45">
        <v>0</v>
      </c>
      <c r="BZ26" s="46">
        <v>0</v>
      </c>
      <c r="CA26" s="45">
        <v>0</v>
      </c>
      <c r="CB26" s="46">
        <v>0</v>
      </c>
    </row>
    <row r="27" spans="1:80" ht="18.75" customHeight="1">
      <c r="A27" s="44" t="s">
        <v>28</v>
      </c>
      <c r="B27" s="45">
        <v>2427</v>
      </c>
      <c r="C27" s="45">
        <v>2380</v>
      </c>
      <c r="D27" s="46">
        <v>98.0634528224145</v>
      </c>
      <c r="E27" s="45">
        <v>0</v>
      </c>
      <c r="F27" s="46">
        <v>0</v>
      </c>
      <c r="G27" s="45">
        <v>0</v>
      </c>
      <c r="H27" s="46">
        <v>0</v>
      </c>
      <c r="I27" s="45">
        <v>2</v>
      </c>
      <c r="J27" s="46">
        <v>0.08240626287597858</v>
      </c>
      <c r="K27" s="45">
        <v>1</v>
      </c>
      <c r="L27" s="46">
        <v>0.04120313143798929</v>
      </c>
      <c r="M27" s="45">
        <v>5</v>
      </c>
      <c r="N27" s="46">
        <v>0.20601565718994644</v>
      </c>
      <c r="O27" s="45">
        <v>1</v>
      </c>
      <c r="P27" s="46">
        <v>0.04120313143798929</v>
      </c>
      <c r="Q27" s="45">
        <v>4</v>
      </c>
      <c r="R27" s="46">
        <v>0.16481252575195715</v>
      </c>
      <c r="S27" s="45">
        <v>0</v>
      </c>
      <c r="T27" s="46">
        <v>0</v>
      </c>
      <c r="U27" s="45">
        <v>0</v>
      </c>
      <c r="V27" s="46">
        <v>0</v>
      </c>
      <c r="W27" s="45">
        <v>0</v>
      </c>
      <c r="X27" s="46">
        <v>0</v>
      </c>
      <c r="Y27" s="45">
        <v>5</v>
      </c>
      <c r="Z27" s="46">
        <v>0.20601565718994644</v>
      </c>
      <c r="AA27" s="45">
        <v>1</v>
      </c>
      <c r="AB27" s="46">
        <v>0.04120313143798929</v>
      </c>
      <c r="AC27" s="45">
        <v>1</v>
      </c>
      <c r="AD27" s="46">
        <v>0.04120313143798929</v>
      </c>
      <c r="AE27" s="45">
        <v>0</v>
      </c>
      <c r="AF27" s="46">
        <v>0</v>
      </c>
      <c r="AG27" s="45">
        <v>0</v>
      </c>
      <c r="AH27" s="46">
        <v>0</v>
      </c>
      <c r="AI27" s="45">
        <v>0</v>
      </c>
      <c r="AJ27" s="46">
        <v>0</v>
      </c>
      <c r="AK27" s="45">
        <v>5</v>
      </c>
      <c r="AL27" s="46">
        <v>0.20601565718994644</v>
      </c>
      <c r="AM27" s="45">
        <v>1</v>
      </c>
      <c r="AN27" s="46">
        <v>0.04120313143798929</v>
      </c>
      <c r="AO27" s="45">
        <v>1</v>
      </c>
      <c r="AP27" s="46">
        <v>0.04120313143798929</v>
      </c>
      <c r="AQ27" s="45">
        <v>0</v>
      </c>
      <c r="AR27" s="46">
        <v>0</v>
      </c>
      <c r="AS27" s="45">
        <v>0</v>
      </c>
      <c r="AT27" s="46">
        <v>0</v>
      </c>
      <c r="AU27" s="45">
        <v>0</v>
      </c>
      <c r="AV27" s="46">
        <v>0</v>
      </c>
      <c r="AW27" s="45">
        <v>6</v>
      </c>
      <c r="AX27" s="46">
        <v>0.24721878862793573</v>
      </c>
      <c r="AY27" s="45">
        <v>0</v>
      </c>
      <c r="AZ27" s="46">
        <v>0</v>
      </c>
      <c r="BA27" s="45">
        <v>0</v>
      </c>
      <c r="BB27" s="46">
        <v>0</v>
      </c>
      <c r="BC27" s="45">
        <v>5</v>
      </c>
      <c r="BD27" s="46">
        <v>0.20601565718994644</v>
      </c>
      <c r="BE27" s="45">
        <v>0</v>
      </c>
      <c r="BF27" s="46">
        <v>0</v>
      </c>
      <c r="BG27" s="45">
        <v>3</v>
      </c>
      <c r="BH27" s="46">
        <v>0.12360939431396786</v>
      </c>
      <c r="BI27" s="45">
        <v>0</v>
      </c>
      <c r="BJ27" s="46">
        <v>0</v>
      </c>
      <c r="BK27" s="45">
        <v>0</v>
      </c>
      <c r="BL27" s="46">
        <v>0</v>
      </c>
      <c r="BM27" s="45">
        <v>0</v>
      </c>
      <c r="BN27" s="46">
        <v>0</v>
      </c>
      <c r="BO27" s="45">
        <v>0</v>
      </c>
      <c r="BP27" s="46">
        <v>0</v>
      </c>
      <c r="BQ27" s="45">
        <v>2</v>
      </c>
      <c r="BR27" s="46">
        <v>0.08240626287597858</v>
      </c>
      <c r="BS27" s="45">
        <v>0</v>
      </c>
      <c r="BT27" s="46">
        <v>0</v>
      </c>
      <c r="BU27" s="45">
        <v>0</v>
      </c>
      <c r="BV27" s="46">
        <v>0</v>
      </c>
      <c r="BW27" s="45">
        <v>0</v>
      </c>
      <c r="BX27" s="46">
        <v>0</v>
      </c>
      <c r="BY27" s="45">
        <v>0</v>
      </c>
      <c r="BZ27" s="46">
        <v>0</v>
      </c>
      <c r="CA27" s="45">
        <v>4</v>
      </c>
      <c r="CB27" s="46">
        <v>0.16481252575195715</v>
      </c>
    </row>
    <row r="28" spans="1:80" ht="18.75" customHeight="1">
      <c r="A28" s="44" t="s">
        <v>29</v>
      </c>
      <c r="B28" s="45">
        <v>283</v>
      </c>
      <c r="C28" s="45">
        <v>280</v>
      </c>
      <c r="D28" s="46">
        <v>98.9399293286219</v>
      </c>
      <c r="E28" s="45">
        <v>0</v>
      </c>
      <c r="F28" s="46">
        <v>0</v>
      </c>
      <c r="G28" s="45">
        <v>0</v>
      </c>
      <c r="H28" s="46">
        <v>0</v>
      </c>
      <c r="I28" s="45">
        <v>0</v>
      </c>
      <c r="J28" s="46">
        <v>0</v>
      </c>
      <c r="K28" s="45">
        <v>0</v>
      </c>
      <c r="L28" s="46">
        <v>0</v>
      </c>
      <c r="M28" s="45">
        <v>0</v>
      </c>
      <c r="N28" s="46">
        <v>0</v>
      </c>
      <c r="O28" s="45">
        <v>1</v>
      </c>
      <c r="P28" s="46">
        <v>0.35335689045936397</v>
      </c>
      <c r="Q28" s="45">
        <v>0</v>
      </c>
      <c r="R28" s="46">
        <v>0</v>
      </c>
      <c r="S28" s="45">
        <v>0</v>
      </c>
      <c r="T28" s="46">
        <v>0</v>
      </c>
      <c r="U28" s="45">
        <v>0</v>
      </c>
      <c r="V28" s="46">
        <v>0</v>
      </c>
      <c r="W28" s="45">
        <v>0</v>
      </c>
      <c r="X28" s="46">
        <v>0</v>
      </c>
      <c r="Y28" s="45">
        <v>0</v>
      </c>
      <c r="Z28" s="46">
        <v>0</v>
      </c>
      <c r="AA28" s="45">
        <v>0</v>
      </c>
      <c r="AB28" s="46">
        <v>0</v>
      </c>
      <c r="AC28" s="45">
        <v>0</v>
      </c>
      <c r="AD28" s="46">
        <v>0</v>
      </c>
      <c r="AE28" s="45">
        <v>0</v>
      </c>
      <c r="AF28" s="46">
        <v>0</v>
      </c>
      <c r="AG28" s="45">
        <v>0</v>
      </c>
      <c r="AH28" s="46">
        <v>0</v>
      </c>
      <c r="AI28" s="45">
        <v>0</v>
      </c>
      <c r="AJ28" s="46">
        <v>0</v>
      </c>
      <c r="AK28" s="45">
        <v>0</v>
      </c>
      <c r="AL28" s="46">
        <v>0</v>
      </c>
      <c r="AM28" s="45">
        <v>0</v>
      </c>
      <c r="AN28" s="46">
        <v>0</v>
      </c>
      <c r="AO28" s="45">
        <v>0</v>
      </c>
      <c r="AP28" s="46">
        <v>0</v>
      </c>
      <c r="AQ28" s="45">
        <v>0</v>
      </c>
      <c r="AR28" s="46">
        <v>0</v>
      </c>
      <c r="AS28" s="45">
        <v>0</v>
      </c>
      <c r="AT28" s="46">
        <v>0</v>
      </c>
      <c r="AU28" s="45">
        <v>0</v>
      </c>
      <c r="AV28" s="46">
        <v>0</v>
      </c>
      <c r="AW28" s="45">
        <v>0</v>
      </c>
      <c r="AX28" s="46">
        <v>0</v>
      </c>
      <c r="AY28" s="45">
        <v>0</v>
      </c>
      <c r="AZ28" s="46">
        <v>0</v>
      </c>
      <c r="BA28" s="45">
        <v>0</v>
      </c>
      <c r="BB28" s="46">
        <v>0</v>
      </c>
      <c r="BC28" s="45">
        <v>0</v>
      </c>
      <c r="BD28" s="46">
        <v>0</v>
      </c>
      <c r="BE28" s="45">
        <v>0</v>
      </c>
      <c r="BF28" s="46">
        <v>0</v>
      </c>
      <c r="BG28" s="45">
        <v>0</v>
      </c>
      <c r="BH28" s="46">
        <v>0</v>
      </c>
      <c r="BI28" s="45">
        <v>0</v>
      </c>
      <c r="BJ28" s="46">
        <v>0</v>
      </c>
      <c r="BK28" s="45">
        <v>0</v>
      </c>
      <c r="BL28" s="46">
        <v>0</v>
      </c>
      <c r="BM28" s="45">
        <v>2</v>
      </c>
      <c r="BN28" s="46">
        <v>0.7067137809187279</v>
      </c>
      <c r="BO28" s="45">
        <v>0</v>
      </c>
      <c r="BP28" s="46">
        <v>0</v>
      </c>
      <c r="BQ28" s="45">
        <v>0</v>
      </c>
      <c r="BR28" s="46">
        <v>0</v>
      </c>
      <c r="BS28" s="45">
        <v>0</v>
      </c>
      <c r="BT28" s="46">
        <v>0</v>
      </c>
      <c r="BU28" s="45">
        <v>0</v>
      </c>
      <c r="BV28" s="46">
        <v>0</v>
      </c>
      <c r="BW28" s="45">
        <v>0</v>
      </c>
      <c r="BX28" s="46">
        <v>0</v>
      </c>
      <c r="BY28" s="45">
        <v>0</v>
      </c>
      <c r="BZ28" s="46">
        <v>0</v>
      </c>
      <c r="CA28" s="45">
        <v>0</v>
      </c>
      <c r="CB28" s="46">
        <v>0</v>
      </c>
    </row>
    <row r="29" spans="1:80" ht="18.75" customHeight="1">
      <c r="A29" s="44" t="s">
        <v>30</v>
      </c>
      <c r="B29" s="45">
        <v>698</v>
      </c>
      <c r="C29" s="45">
        <v>686</v>
      </c>
      <c r="D29" s="46">
        <v>98.2808022922636</v>
      </c>
      <c r="E29" s="45">
        <v>0</v>
      </c>
      <c r="F29" s="46">
        <v>0</v>
      </c>
      <c r="G29" s="45">
        <v>0</v>
      </c>
      <c r="H29" s="46">
        <v>0</v>
      </c>
      <c r="I29" s="45">
        <v>1</v>
      </c>
      <c r="J29" s="46">
        <v>0.14326647564469913</v>
      </c>
      <c r="K29" s="45">
        <v>0</v>
      </c>
      <c r="L29" s="46">
        <v>0</v>
      </c>
      <c r="M29" s="45">
        <v>0</v>
      </c>
      <c r="N29" s="46">
        <v>0</v>
      </c>
      <c r="O29" s="45">
        <v>0</v>
      </c>
      <c r="P29" s="46">
        <v>0</v>
      </c>
      <c r="Q29" s="45">
        <v>1</v>
      </c>
      <c r="R29" s="46">
        <v>0.14326647564469913</v>
      </c>
      <c r="S29" s="45">
        <v>0</v>
      </c>
      <c r="T29" s="46">
        <v>0</v>
      </c>
      <c r="U29" s="45">
        <v>0</v>
      </c>
      <c r="V29" s="46">
        <v>0</v>
      </c>
      <c r="W29" s="45">
        <v>0</v>
      </c>
      <c r="X29" s="46">
        <v>0</v>
      </c>
      <c r="Y29" s="45">
        <v>0</v>
      </c>
      <c r="Z29" s="46">
        <v>0</v>
      </c>
      <c r="AA29" s="45">
        <v>0</v>
      </c>
      <c r="AB29" s="46">
        <v>0</v>
      </c>
      <c r="AC29" s="45">
        <v>4</v>
      </c>
      <c r="AD29" s="46">
        <v>0.5730659025787965</v>
      </c>
      <c r="AE29" s="45">
        <v>1</v>
      </c>
      <c r="AF29" s="46">
        <v>0.14326647564469913</v>
      </c>
      <c r="AG29" s="45">
        <v>0</v>
      </c>
      <c r="AH29" s="46">
        <v>0</v>
      </c>
      <c r="AI29" s="45">
        <v>0</v>
      </c>
      <c r="AJ29" s="46">
        <v>0</v>
      </c>
      <c r="AK29" s="45">
        <v>0</v>
      </c>
      <c r="AL29" s="46">
        <v>0</v>
      </c>
      <c r="AM29" s="45">
        <v>0</v>
      </c>
      <c r="AN29" s="46">
        <v>0</v>
      </c>
      <c r="AO29" s="45">
        <v>0</v>
      </c>
      <c r="AP29" s="46">
        <v>0</v>
      </c>
      <c r="AQ29" s="45">
        <v>0</v>
      </c>
      <c r="AR29" s="46">
        <v>0</v>
      </c>
      <c r="AS29" s="45">
        <v>0</v>
      </c>
      <c r="AT29" s="46">
        <v>0</v>
      </c>
      <c r="AU29" s="45">
        <v>0</v>
      </c>
      <c r="AV29" s="46">
        <v>0</v>
      </c>
      <c r="AW29" s="45">
        <v>0</v>
      </c>
      <c r="AX29" s="46">
        <v>0</v>
      </c>
      <c r="AY29" s="45">
        <v>0</v>
      </c>
      <c r="AZ29" s="46">
        <v>0</v>
      </c>
      <c r="BA29" s="45">
        <v>0</v>
      </c>
      <c r="BB29" s="46">
        <v>0</v>
      </c>
      <c r="BC29" s="45">
        <v>0</v>
      </c>
      <c r="BD29" s="46">
        <v>0</v>
      </c>
      <c r="BE29" s="45">
        <v>0</v>
      </c>
      <c r="BF29" s="46">
        <v>0</v>
      </c>
      <c r="BG29" s="45">
        <v>0</v>
      </c>
      <c r="BH29" s="46">
        <v>0</v>
      </c>
      <c r="BI29" s="45">
        <v>0</v>
      </c>
      <c r="BJ29" s="46">
        <v>0</v>
      </c>
      <c r="BK29" s="45">
        <v>0</v>
      </c>
      <c r="BL29" s="46">
        <v>0</v>
      </c>
      <c r="BM29" s="45">
        <v>0</v>
      </c>
      <c r="BN29" s="46">
        <v>0</v>
      </c>
      <c r="BO29" s="45">
        <v>0</v>
      </c>
      <c r="BP29" s="46">
        <v>0</v>
      </c>
      <c r="BQ29" s="45">
        <v>0</v>
      </c>
      <c r="BR29" s="46">
        <v>0</v>
      </c>
      <c r="BS29" s="45">
        <v>0</v>
      </c>
      <c r="BT29" s="46">
        <v>0</v>
      </c>
      <c r="BU29" s="45">
        <v>0</v>
      </c>
      <c r="BV29" s="46">
        <v>0</v>
      </c>
      <c r="BW29" s="45">
        <v>5</v>
      </c>
      <c r="BX29" s="46">
        <v>0.7163323782234956</v>
      </c>
      <c r="BY29" s="45">
        <v>0</v>
      </c>
      <c r="BZ29" s="46">
        <v>0</v>
      </c>
      <c r="CA29" s="45">
        <v>0</v>
      </c>
      <c r="CB29" s="46">
        <v>0</v>
      </c>
    </row>
    <row r="30" spans="1:80" ht="18.75" customHeight="1">
      <c r="A30" s="44" t="s">
        <v>31</v>
      </c>
      <c r="B30" s="45">
        <v>202</v>
      </c>
      <c r="C30" s="45">
        <v>202</v>
      </c>
      <c r="D30" s="46">
        <v>100</v>
      </c>
      <c r="E30" s="45">
        <v>0</v>
      </c>
      <c r="F30" s="46">
        <v>0</v>
      </c>
      <c r="G30" s="45">
        <v>0</v>
      </c>
      <c r="H30" s="46">
        <v>0</v>
      </c>
      <c r="I30" s="45">
        <v>0</v>
      </c>
      <c r="J30" s="46">
        <v>0</v>
      </c>
      <c r="K30" s="45">
        <v>0</v>
      </c>
      <c r="L30" s="46">
        <v>0</v>
      </c>
      <c r="M30" s="45">
        <v>0</v>
      </c>
      <c r="N30" s="46">
        <v>0</v>
      </c>
      <c r="O30" s="45">
        <v>0</v>
      </c>
      <c r="P30" s="46">
        <v>0</v>
      </c>
      <c r="Q30" s="45">
        <v>0</v>
      </c>
      <c r="R30" s="46">
        <v>0</v>
      </c>
      <c r="S30" s="45">
        <v>0</v>
      </c>
      <c r="T30" s="46">
        <v>0</v>
      </c>
      <c r="U30" s="45">
        <v>0</v>
      </c>
      <c r="V30" s="46">
        <v>0</v>
      </c>
      <c r="W30" s="45">
        <v>0</v>
      </c>
      <c r="X30" s="46">
        <v>0</v>
      </c>
      <c r="Y30" s="45">
        <v>0</v>
      </c>
      <c r="Z30" s="46">
        <v>0</v>
      </c>
      <c r="AA30" s="45">
        <v>0</v>
      </c>
      <c r="AB30" s="46">
        <v>0</v>
      </c>
      <c r="AC30" s="45">
        <v>0</v>
      </c>
      <c r="AD30" s="46">
        <v>0</v>
      </c>
      <c r="AE30" s="45">
        <v>0</v>
      </c>
      <c r="AF30" s="46">
        <v>0</v>
      </c>
      <c r="AG30" s="45">
        <v>0</v>
      </c>
      <c r="AH30" s="46">
        <v>0</v>
      </c>
      <c r="AI30" s="45">
        <v>0</v>
      </c>
      <c r="AJ30" s="46">
        <v>0</v>
      </c>
      <c r="AK30" s="45">
        <v>0</v>
      </c>
      <c r="AL30" s="46">
        <v>0</v>
      </c>
      <c r="AM30" s="45">
        <v>0</v>
      </c>
      <c r="AN30" s="46">
        <v>0</v>
      </c>
      <c r="AO30" s="45">
        <v>0</v>
      </c>
      <c r="AP30" s="46">
        <v>0</v>
      </c>
      <c r="AQ30" s="45">
        <v>0</v>
      </c>
      <c r="AR30" s="46">
        <v>0</v>
      </c>
      <c r="AS30" s="45">
        <v>0</v>
      </c>
      <c r="AT30" s="46">
        <v>0</v>
      </c>
      <c r="AU30" s="45">
        <v>0</v>
      </c>
      <c r="AV30" s="46">
        <v>0</v>
      </c>
      <c r="AW30" s="45">
        <v>0</v>
      </c>
      <c r="AX30" s="46">
        <v>0</v>
      </c>
      <c r="AY30" s="45">
        <v>0</v>
      </c>
      <c r="AZ30" s="46">
        <v>0</v>
      </c>
      <c r="BA30" s="45">
        <v>0</v>
      </c>
      <c r="BB30" s="46">
        <v>0</v>
      </c>
      <c r="BC30" s="45">
        <v>0</v>
      </c>
      <c r="BD30" s="46">
        <v>0</v>
      </c>
      <c r="BE30" s="45">
        <v>0</v>
      </c>
      <c r="BF30" s="46">
        <v>0</v>
      </c>
      <c r="BG30" s="45">
        <v>0</v>
      </c>
      <c r="BH30" s="46">
        <v>0</v>
      </c>
      <c r="BI30" s="45">
        <v>0</v>
      </c>
      <c r="BJ30" s="46">
        <v>0</v>
      </c>
      <c r="BK30" s="45">
        <v>0</v>
      </c>
      <c r="BL30" s="46">
        <v>0</v>
      </c>
      <c r="BM30" s="45">
        <v>0</v>
      </c>
      <c r="BN30" s="46">
        <v>0</v>
      </c>
      <c r="BO30" s="45">
        <v>0</v>
      </c>
      <c r="BP30" s="46">
        <v>0</v>
      </c>
      <c r="BQ30" s="45">
        <v>0</v>
      </c>
      <c r="BR30" s="46">
        <v>0</v>
      </c>
      <c r="BS30" s="45">
        <v>0</v>
      </c>
      <c r="BT30" s="46">
        <v>0</v>
      </c>
      <c r="BU30" s="45">
        <v>0</v>
      </c>
      <c r="BV30" s="46">
        <v>0</v>
      </c>
      <c r="BW30" s="45">
        <v>0</v>
      </c>
      <c r="BX30" s="46">
        <v>0</v>
      </c>
      <c r="BY30" s="45">
        <v>0</v>
      </c>
      <c r="BZ30" s="46">
        <v>0</v>
      </c>
      <c r="CA30" s="45">
        <v>0</v>
      </c>
      <c r="CB30" s="46">
        <v>0</v>
      </c>
    </row>
    <row r="31" spans="1:80" ht="18.75" customHeight="1">
      <c r="A31" s="44" t="s">
        <v>32</v>
      </c>
      <c r="B31" s="45">
        <v>422</v>
      </c>
      <c r="C31" s="45">
        <v>413</v>
      </c>
      <c r="D31" s="46">
        <v>97.86729857819905</v>
      </c>
      <c r="E31" s="45">
        <v>0</v>
      </c>
      <c r="F31" s="46">
        <v>0</v>
      </c>
      <c r="G31" s="45">
        <v>1</v>
      </c>
      <c r="H31" s="46">
        <v>0.23696682464454977</v>
      </c>
      <c r="I31" s="45">
        <v>0</v>
      </c>
      <c r="J31" s="46">
        <v>0</v>
      </c>
      <c r="K31" s="45">
        <v>0</v>
      </c>
      <c r="L31" s="46">
        <v>0</v>
      </c>
      <c r="M31" s="45">
        <v>0</v>
      </c>
      <c r="N31" s="46">
        <v>0</v>
      </c>
      <c r="O31" s="45">
        <v>0</v>
      </c>
      <c r="P31" s="46">
        <v>0</v>
      </c>
      <c r="Q31" s="45">
        <v>4</v>
      </c>
      <c r="R31" s="46">
        <v>0.9478672985781991</v>
      </c>
      <c r="S31" s="45">
        <v>0</v>
      </c>
      <c r="T31" s="46">
        <v>0</v>
      </c>
      <c r="U31" s="45">
        <v>0</v>
      </c>
      <c r="V31" s="46">
        <v>0</v>
      </c>
      <c r="W31" s="45">
        <v>0</v>
      </c>
      <c r="X31" s="46">
        <v>0</v>
      </c>
      <c r="Y31" s="45">
        <v>0</v>
      </c>
      <c r="Z31" s="46">
        <v>0</v>
      </c>
      <c r="AA31" s="45">
        <v>0</v>
      </c>
      <c r="AB31" s="46">
        <v>0</v>
      </c>
      <c r="AC31" s="45">
        <v>0</v>
      </c>
      <c r="AD31" s="46">
        <v>0</v>
      </c>
      <c r="AE31" s="45">
        <v>0</v>
      </c>
      <c r="AF31" s="46">
        <v>0</v>
      </c>
      <c r="AG31" s="45">
        <v>0</v>
      </c>
      <c r="AH31" s="46">
        <v>0</v>
      </c>
      <c r="AI31" s="45">
        <v>0</v>
      </c>
      <c r="AJ31" s="46">
        <v>0</v>
      </c>
      <c r="AK31" s="45">
        <v>0</v>
      </c>
      <c r="AL31" s="46">
        <v>0</v>
      </c>
      <c r="AM31" s="45">
        <v>0</v>
      </c>
      <c r="AN31" s="46">
        <v>0</v>
      </c>
      <c r="AO31" s="45">
        <v>0</v>
      </c>
      <c r="AP31" s="46">
        <v>0</v>
      </c>
      <c r="AQ31" s="45">
        <v>0</v>
      </c>
      <c r="AR31" s="46">
        <v>0</v>
      </c>
      <c r="AS31" s="45">
        <v>0</v>
      </c>
      <c r="AT31" s="46">
        <v>0</v>
      </c>
      <c r="AU31" s="45">
        <v>0</v>
      </c>
      <c r="AV31" s="46">
        <v>0</v>
      </c>
      <c r="AW31" s="45">
        <v>0</v>
      </c>
      <c r="AX31" s="46">
        <v>0</v>
      </c>
      <c r="AY31" s="45">
        <v>0</v>
      </c>
      <c r="AZ31" s="46">
        <v>0</v>
      </c>
      <c r="BA31" s="45">
        <v>0</v>
      </c>
      <c r="BB31" s="46">
        <v>0</v>
      </c>
      <c r="BC31" s="45">
        <v>0</v>
      </c>
      <c r="BD31" s="46">
        <v>0</v>
      </c>
      <c r="BE31" s="45">
        <v>0</v>
      </c>
      <c r="BF31" s="46">
        <v>0</v>
      </c>
      <c r="BG31" s="45">
        <v>0</v>
      </c>
      <c r="BH31" s="46">
        <v>0</v>
      </c>
      <c r="BI31" s="45">
        <v>0</v>
      </c>
      <c r="BJ31" s="46">
        <v>0</v>
      </c>
      <c r="BK31" s="45">
        <v>0</v>
      </c>
      <c r="BL31" s="46">
        <v>0</v>
      </c>
      <c r="BM31" s="45">
        <v>0</v>
      </c>
      <c r="BN31" s="46">
        <v>0</v>
      </c>
      <c r="BO31" s="45">
        <v>3</v>
      </c>
      <c r="BP31" s="46">
        <v>0.7109004739336493</v>
      </c>
      <c r="BQ31" s="45">
        <v>0</v>
      </c>
      <c r="BR31" s="46">
        <v>0</v>
      </c>
      <c r="BS31" s="45">
        <v>0</v>
      </c>
      <c r="BT31" s="46">
        <v>0</v>
      </c>
      <c r="BU31" s="45">
        <v>0</v>
      </c>
      <c r="BV31" s="46">
        <v>0</v>
      </c>
      <c r="BW31" s="45">
        <v>0</v>
      </c>
      <c r="BX31" s="46">
        <v>0</v>
      </c>
      <c r="BY31" s="45">
        <v>1</v>
      </c>
      <c r="BZ31" s="46">
        <v>0.23696682464454977</v>
      </c>
      <c r="CA31" s="45">
        <v>0</v>
      </c>
      <c r="CB31" s="46">
        <v>0</v>
      </c>
    </row>
    <row r="32" spans="1:80" ht="18.75" customHeight="1">
      <c r="A32" s="44" t="s">
        <v>33</v>
      </c>
      <c r="B32" s="45">
        <v>1844</v>
      </c>
      <c r="C32" s="45">
        <v>1729</v>
      </c>
      <c r="D32" s="46">
        <v>93.763557483731</v>
      </c>
      <c r="E32" s="45">
        <v>1</v>
      </c>
      <c r="F32" s="46">
        <v>0.054229934924078085</v>
      </c>
      <c r="G32" s="45">
        <v>11</v>
      </c>
      <c r="H32" s="46">
        <v>0.596529284164859</v>
      </c>
      <c r="I32" s="45">
        <v>6</v>
      </c>
      <c r="J32" s="46">
        <v>0.32537960954446854</v>
      </c>
      <c r="K32" s="45">
        <v>4</v>
      </c>
      <c r="L32" s="46">
        <v>0.21691973969631234</v>
      </c>
      <c r="M32" s="45">
        <v>1</v>
      </c>
      <c r="N32" s="46">
        <v>0.054229934924078085</v>
      </c>
      <c r="O32" s="45">
        <v>1</v>
      </c>
      <c r="P32" s="46">
        <v>0.054229934924078085</v>
      </c>
      <c r="Q32" s="45">
        <v>29</v>
      </c>
      <c r="R32" s="46">
        <v>1.5726681127982645</v>
      </c>
      <c r="S32" s="45">
        <v>0</v>
      </c>
      <c r="T32" s="46">
        <v>0</v>
      </c>
      <c r="U32" s="45">
        <v>1</v>
      </c>
      <c r="V32" s="46">
        <v>0.054229934924078085</v>
      </c>
      <c r="W32" s="45">
        <v>0</v>
      </c>
      <c r="X32" s="46">
        <v>0</v>
      </c>
      <c r="Y32" s="45">
        <v>11</v>
      </c>
      <c r="Z32" s="46">
        <v>0.596529284164859</v>
      </c>
      <c r="AA32" s="45">
        <v>1</v>
      </c>
      <c r="AB32" s="46">
        <v>0.054229934924078085</v>
      </c>
      <c r="AC32" s="45">
        <v>0</v>
      </c>
      <c r="AD32" s="46">
        <v>0</v>
      </c>
      <c r="AE32" s="45">
        <v>0</v>
      </c>
      <c r="AF32" s="46">
        <v>0</v>
      </c>
      <c r="AG32" s="45">
        <v>0</v>
      </c>
      <c r="AH32" s="46">
        <v>0</v>
      </c>
      <c r="AI32" s="45">
        <v>1</v>
      </c>
      <c r="AJ32" s="46">
        <v>0.054229934924078085</v>
      </c>
      <c r="AK32" s="45">
        <v>1</v>
      </c>
      <c r="AL32" s="46">
        <v>0.054229934924078085</v>
      </c>
      <c r="AM32" s="45">
        <v>2</v>
      </c>
      <c r="AN32" s="46">
        <v>0.10845986984815617</v>
      </c>
      <c r="AO32" s="45">
        <v>1</v>
      </c>
      <c r="AP32" s="46">
        <v>0.054229934924078085</v>
      </c>
      <c r="AQ32" s="45">
        <v>0</v>
      </c>
      <c r="AR32" s="46">
        <v>0</v>
      </c>
      <c r="AS32" s="45">
        <v>5</v>
      </c>
      <c r="AT32" s="46">
        <v>0.2711496746203904</v>
      </c>
      <c r="AU32" s="45">
        <v>0</v>
      </c>
      <c r="AV32" s="46">
        <v>0</v>
      </c>
      <c r="AW32" s="45">
        <v>10</v>
      </c>
      <c r="AX32" s="46">
        <v>0.5422993492407808</v>
      </c>
      <c r="AY32" s="45">
        <v>7</v>
      </c>
      <c r="AZ32" s="46">
        <v>0.3796095444685466</v>
      </c>
      <c r="BA32" s="45">
        <v>1</v>
      </c>
      <c r="BB32" s="46">
        <v>0.054229934924078085</v>
      </c>
      <c r="BC32" s="45">
        <v>0</v>
      </c>
      <c r="BD32" s="46">
        <v>0</v>
      </c>
      <c r="BE32" s="45">
        <v>0</v>
      </c>
      <c r="BF32" s="46">
        <v>0</v>
      </c>
      <c r="BG32" s="45">
        <v>6</v>
      </c>
      <c r="BH32" s="46">
        <v>0.32537960954446854</v>
      </c>
      <c r="BI32" s="45">
        <v>1</v>
      </c>
      <c r="BJ32" s="46">
        <v>0.054229934924078085</v>
      </c>
      <c r="BK32" s="45">
        <v>1</v>
      </c>
      <c r="BL32" s="46">
        <v>0.054229934924078085</v>
      </c>
      <c r="BM32" s="45">
        <v>0</v>
      </c>
      <c r="BN32" s="46">
        <v>0</v>
      </c>
      <c r="BO32" s="45">
        <v>0</v>
      </c>
      <c r="BP32" s="46">
        <v>0</v>
      </c>
      <c r="BQ32" s="45">
        <v>2</v>
      </c>
      <c r="BR32" s="46">
        <v>0.10845986984815617</v>
      </c>
      <c r="BS32" s="45">
        <v>0</v>
      </c>
      <c r="BT32" s="46">
        <v>0</v>
      </c>
      <c r="BU32" s="45">
        <v>4</v>
      </c>
      <c r="BV32" s="46">
        <v>0.21691973969631234</v>
      </c>
      <c r="BW32" s="45">
        <v>4</v>
      </c>
      <c r="BX32" s="46">
        <v>0.21691973969631234</v>
      </c>
      <c r="BY32" s="45">
        <v>0</v>
      </c>
      <c r="BZ32" s="46">
        <v>0</v>
      </c>
      <c r="CA32" s="45">
        <v>3</v>
      </c>
      <c r="CB32" s="46">
        <v>0.16268980477223427</v>
      </c>
    </row>
    <row r="33" spans="1:80" ht="18.75" customHeight="1">
      <c r="A33" s="44" t="s">
        <v>34</v>
      </c>
      <c r="B33" s="45">
        <v>2339</v>
      </c>
      <c r="C33" s="45">
        <v>2276</v>
      </c>
      <c r="D33" s="46">
        <v>97.30654125694741</v>
      </c>
      <c r="E33" s="45">
        <v>0</v>
      </c>
      <c r="F33" s="46">
        <v>0</v>
      </c>
      <c r="G33" s="45">
        <v>2</v>
      </c>
      <c r="H33" s="46">
        <v>0.08550662676357418</v>
      </c>
      <c r="I33" s="45">
        <v>1</v>
      </c>
      <c r="J33" s="46">
        <v>0.04275331338178709</v>
      </c>
      <c r="K33" s="45">
        <v>1</v>
      </c>
      <c r="L33" s="46">
        <v>0.04275331338178709</v>
      </c>
      <c r="M33" s="45">
        <v>3</v>
      </c>
      <c r="N33" s="46">
        <v>0.12825994014536127</v>
      </c>
      <c r="O33" s="45">
        <v>2</v>
      </c>
      <c r="P33" s="46">
        <v>0.08550662676357418</v>
      </c>
      <c r="Q33" s="45">
        <v>8</v>
      </c>
      <c r="R33" s="46">
        <v>0.3420265070542967</v>
      </c>
      <c r="S33" s="45">
        <v>0</v>
      </c>
      <c r="T33" s="46">
        <v>0</v>
      </c>
      <c r="U33" s="45">
        <v>2</v>
      </c>
      <c r="V33" s="46">
        <v>0.08550662676357418</v>
      </c>
      <c r="W33" s="45">
        <v>0</v>
      </c>
      <c r="X33" s="46">
        <v>0</v>
      </c>
      <c r="Y33" s="45">
        <v>2</v>
      </c>
      <c r="Z33" s="46">
        <v>0.08550662676357418</v>
      </c>
      <c r="AA33" s="45">
        <v>1</v>
      </c>
      <c r="AB33" s="46">
        <v>0.04275331338178709</v>
      </c>
      <c r="AC33" s="45">
        <v>2</v>
      </c>
      <c r="AD33" s="46">
        <v>0.08550662676357418</v>
      </c>
      <c r="AE33" s="45">
        <v>0</v>
      </c>
      <c r="AF33" s="46">
        <v>0</v>
      </c>
      <c r="AG33" s="45">
        <v>0</v>
      </c>
      <c r="AH33" s="46">
        <v>0</v>
      </c>
      <c r="AI33" s="45">
        <v>1</v>
      </c>
      <c r="AJ33" s="46">
        <v>0.04275331338178709</v>
      </c>
      <c r="AK33" s="45">
        <v>1</v>
      </c>
      <c r="AL33" s="46">
        <v>0.04275331338178709</v>
      </c>
      <c r="AM33" s="45">
        <v>0</v>
      </c>
      <c r="AN33" s="46">
        <v>0</v>
      </c>
      <c r="AO33" s="45">
        <v>4</v>
      </c>
      <c r="AP33" s="46">
        <v>0.17101325352714836</v>
      </c>
      <c r="AQ33" s="45">
        <v>0</v>
      </c>
      <c r="AR33" s="46">
        <v>0</v>
      </c>
      <c r="AS33" s="45">
        <v>4</v>
      </c>
      <c r="AT33" s="46">
        <v>0.17101325352714836</v>
      </c>
      <c r="AU33" s="45">
        <v>6</v>
      </c>
      <c r="AV33" s="46">
        <v>0.25651988029072254</v>
      </c>
      <c r="AW33" s="45">
        <v>4</v>
      </c>
      <c r="AX33" s="46">
        <v>0.17101325352714836</v>
      </c>
      <c r="AY33" s="45">
        <v>6</v>
      </c>
      <c r="AZ33" s="46">
        <v>0.25651988029072254</v>
      </c>
      <c r="BA33" s="45">
        <v>2</v>
      </c>
      <c r="BB33" s="46">
        <v>0.08550662676357418</v>
      </c>
      <c r="BC33" s="45">
        <v>2</v>
      </c>
      <c r="BD33" s="46">
        <v>0.08550662676357418</v>
      </c>
      <c r="BE33" s="45">
        <v>0</v>
      </c>
      <c r="BF33" s="46">
        <v>0</v>
      </c>
      <c r="BG33" s="45">
        <v>3</v>
      </c>
      <c r="BH33" s="46">
        <v>0.12825994014536127</v>
      </c>
      <c r="BI33" s="45">
        <v>0</v>
      </c>
      <c r="BJ33" s="46">
        <v>0</v>
      </c>
      <c r="BK33" s="45">
        <v>0</v>
      </c>
      <c r="BL33" s="46">
        <v>0</v>
      </c>
      <c r="BM33" s="45">
        <v>0</v>
      </c>
      <c r="BN33" s="46">
        <v>0</v>
      </c>
      <c r="BO33" s="45">
        <v>0</v>
      </c>
      <c r="BP33" s="46">
        <v>0</v>
      </c>
      <c r="BQ33" s="45">
        <v>0</v>
      </c>
      <c r="BR33" s="46">
        <v>0</v>
      </c>
      <c r="BS33" s="45">
        <v>0</v>
      </c>
      <c r="BT33" s="46">
        <v>0</v>
      </c>
      <c r="BU33" s="45">
        <v>2</v>
      </c>
      <c r="BV33" s="46">
        <v>0.08550662676357418</v>
      </c>
      <c r="BW33" s="45">
        <v>0</v>
      </c>
      <c r="BX33" s="46">
        <v>0</v>
      </c>
      <c r="BY33" s="45">
        <v>1</v>
      </c>
      <c r="BZ33" s="46">
        <v>0.04275331338178709</v>
      </c>
      <c r="CA33" s="45">
        <v>3</v>
      </c>
      <c r="CB33" s="46">
        <v>0.12825994014536127</v>
      </c>
    </row>
    <row r="34" spans="1:80" ht="18.75" customHeight="1">
      <c r="A34" s="44" t="s">
        <v>35</v>
      </c>
      <c r="B34" s="45">
        <v>1251</v>
      </c>
      <c r="C34" s="45">
        <v>1248</v>
      </c>
      <c r="D34" s="46">
        <v>99.76019184652279</v>
      </c>
      <c r="E34" s="45">
        <v>0</v>
      </c>
      <c r="F34" s="46">
        <v>0</v>
      </c>
      <c r="G34" s="45">
        <v>0</v>
      </c>
      <c r="H34" s="46">
        <v>0</v>
      </c>
      <c r="I34" s="45">
        <v>0</v>
      </c>
      <c r="J34" s="46">
        <v>0</v>
      </c>
      <c r="K34" s="45">
        <v>0</v>
      </c>
      <c r="L34" s="46">
        <v>0</v>
      </c>
      <c r="M34" s="45">
        <v>0</v>
      </c>
      <c r="N34" s="46">
        <v>0</v>
      </c>
      <c r="O34" s="45">
        <v>0</v>
      </c>
      <c r="P34" s="46">
        <v>0</v>
      </c>
      <c r="Q34" s="45">
        <v>0</v>
      </c>
      <c r="R34" s="46">
        <v>0</v>
      </c>
      <c r="S34" s="45">
        <v>0</v>
      </c>
      <c r="T34" s="46">
        <v>0</v>
      </c>
      <c r="U34" s="45">
        <v>0</v>
      </c>
      <c r="V34" s="46">
        <v>0</v>
      </c>
      <c r="W34" s="45">
        <v>0</v>
      </c>
      <c r="X34" s="46">
        <v>0</v>
      </c>
      <c r="Y34" s="45">
        <v>0</v>
      </c>
      <c r="Z34" s="46">
        <v>0</v>
      </c>
      <c r="AA34" s="45">
        <v>0</v>
      </c>
      <c r="AB34" s="46">
        <v>0</v>
      </c>
      <c r="AC34" s="45">
        <v>1</v>
      </c>
      <c r="AD34" s="46">
        <v>0.07993605115907275</v>
      </c>
      <c r="AE34" s="45">
        <v>0</v>
      </c>
      <c r="AF34" s="46">
        <v>0</v>
      </c>
      <c r="AG34" s="45">
        <v>0</v>
      </c>
      <c r="AH34" s="46">
        <v>0</v>
      </c>
      <c r="AI34" s="45">
        <v>0</v>
      </c>
      <c r="AJ34" s="46">
        <v>0</v>
      </c>
      <c r="AK34" s="45">
        <v>0</v>
      </c>
      <c r="AL34" s="46">
        <v>0</v>
      </c>
      <c r="AM34" s="45">
        <v>0</v>
      </c>
      <c r="AN34" s="46">
        <v>0</v>
      </c>
      <c r="AO34" s="45">
        <v>0</v>
      </c>
      <c r="AP34" s="46">
        <v>0</v>
      </c>
      <c r="AQ34" s="45">
        <v>0</v>
      </c>
      <c r="AR34" s="46">
        <v>0</v>
      </c>
      <c r="AS34" s="45">
        <v>0</v>
      </c>
      <c r="AT34" s="46">
        <v>0</v>
      </c>
      <c r="AU34" s="45">
        <v>0</v>
      </c>
      <c r="AV34" s="46">
        <v>0</v>
      </c>
      <c r="AW34" s="45">
        <v>0</v>
      </c>
      <c r="AX34" s="46">
        <v>0</v>
      </c>
      <c r="AY34" s="45">
        <v>0</v>
      </c>
      <c r="AZ34" s="46">
        <v>0</v>
      </c>
      <c r="BA34" s="45">
        <v>0</v>
      </c>
      <c r="BB34" s="46">
        <v>0</v>
      </c>
      <c r="BC34" s="45">
        <v>0</v>
      </c>
      <c r="BD34" s="46">
        <v>0</v>
      </c>
      <c r="BE34" s="45">
        <v>0</v>
      </c>
      <c r="BF34" s="46">
        <v>0</v>
      </c>
      <c r="BG34" s="45">
        <v>1</v>
      </c>
      <c r="BH34" s="46">
        <v>0.07993605115907275</v>
      </c>
      <c r="BI34" s="45">
        <v>0</v>
      </c>
      <c r="BJ34" s="46">
        <v>0</v>
      </c>
      <c r="BK34" s="45">
        <v>0</v>
      </c>
      <c r="BL34" s="46">
        <v>0</v>
      </c>
      <c r="BM34" s="45">
        <v>0</v>
      </c>
      <c r="BN34" s="46">
        <v>0</v>
      </c>
      <c r="BO34" s="45">
        <v>0</v>
      </c>
      <c r="BP34" s="46">
        <v>0</v>
      </c>
      <c r="BQ34" s="45">
        <v>1</v>
      </c>
      <c r="BR34" s="46">
        <v>0.07993605115907275</v>
      </c>
      <c r="BS34" s="45">
        <v>0</v>
      </c>
      <c r="BT34" s="46">
        <v>0</v>
      </c>
      <c r="BU34" s="45">
        <v>0</v>
      </c>
      <c r="BV34" s="46">
        <v>0</v>
      </c>
      <c r="BW34" s="45">
        <v>0</v>
      </c>
      <c r="BX34" s="46">
        <v>0</v>
      </c>
      <c r="BY34" s="45">
        <v>0</v>
      </c>
      <c r="BZ34" s="46">
        <v>0</v>
      </c>
      <c r="CA34" s="45">
        <v>0</v>
      </c>
      <c r="CB34" s="46">
        <v>0</v>
      </c>
    </row>
    <row r="35" spans="1:80" ht="18.75" customHeight="1">
      <c r="A35" s="44" t="s">
        <v>36</v>
      </c>
      <c r="B35" s="45">
        <v>485</v>
      </c>
      <c r="C35" s="45">
        <v>481</v>
      </c>
      <c r="D35" s="46">
        <v>99.17525773195877</v>
      </c>
      <c r="E35" s="45">
        <v>0</v>
      </c>
      <c r="F35" s="46">
        <v>0</v>
      </c>
      <c r="G35" s="45">
        <v>0</v>
      </c>
      <c r="H35" s="46">
        <v>0</v>
      </c>
      <c r="I35" s="45">
        <v>0</v>
      </c>
      <c r="J35" s="46">
        <v>0</v>
      </c>
      <c r="K35" s="45">
        <v>0</v>
      </c>
      <c r="L35" s="46">
        <v>0</v>
      </c>
      <c r="M35" s="45">
        <v>0</v>
      </c>
      <c r="N35" s="46">
        <v>0</v>
      </c>
      <c r="O35" s="45">
        <v>0</v>
      </c>
      <c r="P35" s="46">
        <v>0</v>
      </c>
      <c r="Q35" s="45">
        <v>1</v>
      </c>
      <c r="R35" s="46">
        <v>0.24618556701030928</v>
      </c>
      <c r="S35" s="45">
        <v>0</v>
      </c>
      <c r="T35" s="46">
        <v>0</v>
      </c>
      <c r="U35" s="45">
        <v>0</v>
      </c>
      <c r="V35" s="46">
        <v>0</v>
      </c>
      <c r="W35" s="45">
        <v>0</v>
      </c>
      <c r="X35" s="46">
        <v>0</v>
      </c>
      <c r="Y35" s="45">
        <v>0</v>
      </c>
      <c r="Z35" s="46">
        <v>0</v>
      </c>
      <c r="AA35" s="45">
        <v>0</v>
      </c>
      <c r="AB35" s="46">
        <v>0</v>
      </c>
      <c r="AC35" s="45">
        <v>0</v>
      </c>
      <c r="AD35" s="46">
        <v>0</v>
      </c>
      <c r="AE35" s="45">
        <v>0</v>
      </c>
      <c r="AF35" s="46">
        <v>0</v>
      </c>
      <c r="AG35" s="45">
        <v>0</v>
      </c>
      <c r="AH35" s="46">
        <v>0</v>
      </c>
      <c r="AI35" s="45">
        <v>0</v>
      </c>
      <c r="AJ35" s="46">
        <v>0</v>
      </c>
      <c r="AK35" s="45">
        <v>0</v>
      </c>
      <c r="AL35" s="46">
        <v>0</v>
      </c>
      <c r="AM35" s="45">
        <v>0</v>
      </c>
      <c r="AN35" s="46">
        <v>0</v>
      </c>
      <c r="AO35" s="45">
        <v>0</v>
      </c>
      <c r="AP35" s="46">
        <v>0</v>
      </c>
      <c r="AQ35" s="45">
        <v>0</v>
      </c>
      <c r="AR35" s="46">
        <v>0</v>
      </c>
      <c r="AS35" s="45">
        <v>0</v>
      </c>
      <c r="AT35" s="46">
        <v>0</v>
      </c>
      <c r="AU35" s="45">
        <v>0</v>
      </c>
      <c r="AV35" s="46">
        <v>0</v>
      </c>
      <c r="AW35" s="45">
        <v>0</v>
      </c>
      <c r="AX35" s="46">
        <v>0.0820618556701031</v>
      </c>
      <c r="AY35" s="45">
        <v>0</v>
      </c>
      <c r="AZ35" s="46">
        <v>0</v>
      </c>
      <c r="BA35" s="45">
        <v>0</v>
      </c>
      <c r="BB35" s="46">
        <v>0</v>
      </c>
      <c r="BC35" s="45">
        <v>0</v>
      </c>
      <c r="BD35" s="46">
        <v>0</v>
      </c>
      <c r="BE35" s="45">
        <v>0</v>
      </c>
      <c r="BF35" s="46">
        <v>0</v>
      </c>
      <c r="BG35" s="45">
        <v>1</v>
      </c>
      <c r="BH35" s="46">
        <v>0.1641237113402062</v>
      </c>
      <c r="BI35" s="45">
        <v>0</v>
      </c>
      <c r="BJ35" s="46">
        <v>0.0820618556701031</v>
      </c>
      <c r="BK35" s="45">
        <v>0</v>
      </c>
      <c r="BL35" s="46">
        <v>0</v>
      </c>
      <c r="BM35" s="45">
        <v>0</v>
      </c>
      <c r="BN35" s="46">
        <v>0</v>
      </c>
      <c r="BO35" s="45">
        <v>0</v>
      </c>
      <c r="BP35" s="46">
        <v>0</v>
      </c>
      <c r="BQ35" s="45">
        <v>0.398</v>
      </c>
      <c r="BR35" s="46">
        <v>0</v>
      </c>
      <c r="BS35" s="45">
        <v>0</v>
      </c>
      <c r="BT35" s="46">
        <v>0</v>
      </c>
      <c r="BU35" s="45">
        <v>0</v>
      </c>
      <c r="BV35" s="46">
        <v>0</v>
      </c>
      <c r="BW35" s="45">
        <v>1</v>
      </c>
      <c r="BX35" s="46">
        <v>0.2061855670103093</v>
      </c>
      <c r="BY35" s="45">
        <v>0</v>
      </c>
      <c r="BZ35" s="46">
        <v>0</v>
      </c>
      <c r="CA35" s="45">
        <v>0</v>
      </c>
      <c r="CB35" s="46">
        <v>0</v>
      </c>
    </row>
    <row r="36" spans="1:80" ht="18.75" customHeight="1">
      <c r="A36" s="44" t="s">
        <v>37</v>
      </c>
      <c r="B36" s="45">
        <v>2239</v>
      </c>
      <c r="C36" s="45">
        <v>2204</v>
      </c>
      <c r="D36" s="46">
        <v>98.4368021438142</v>
      </c>
      <c r="E36" s="45">
        <v>0</v>
      </c>
      <c r="F36" s="46">
        <v>0</v>
      </c>
      <c r="G36" s="45">
        <v>1</v>
      </c>
      <c r="H36" s="46">
        <v>0.044662795891022775</v>
      </c>
      <c r="I36" s="45">
        <v>0</v>
      </c>
      <c r="J36" s="46">
        <v>0</v>
      </c>
      <c r="K36" s="45">
        <v>3</v>
      </c>
      <c r="L36" s="46">
        <v>0.13398838767306834</v>
      </c>
      <c r="M36" s="45">
        <v>2</v>
      </c>
      <c r="N36" s="46">
        <v>0.08932559178204555</v>
      </c>
      <c r="O36" s="45">
        <v>3</v>
      </c>
      <c r="P36" s="46">
        <v>0.13398838767306834</v>
      </c>
      <c r="Q36" s="45">
        <v>0</v>
      </c>
      <c r="R36" s="46">
        <v>0</v>
      </c>
      <c r="S36" s="45">
        <v>2</v>
      </c>
      <c r="T36" s="46">
        <v>0.08932559178204555</v>
      </c>
      <c r="U36" s="45">
        <v>0</v>
      </c>
      <c r="V36" s="46">
        <v>0</v>
      </c>
      <c r="W36" s="45">
        <v>0</v>
      </c>
      <c r="X36" s="46">
        <v>0</v>
      </c>
      <c r="Y36" s="45">
        <v>1</v>
      </c>
      <c r="Z36" s="46">
        <v>0.044662795891022775</v>
      </c>
      <c r="AA36" s="45">
        <v>0</v>
      </c>
      <c r="AB36" s="46">
        <v>0</v>
      </c>
      <c r="AC36" s="45">
        <v>7</v>
      </c>
      <c r="AD36" s="46">
        <v>0.31263957123715946</v>
      </c>
      <c r="AE36" s="45">
        <v>0</v>
      </c>
      <c r="AF36" s="46">
        <v>0</v>
      </c>
      <c r="AG36" s="45">
        <v>0</v>
      </c>
      <c r="AH36" s="46">
        <v>0</v>
      </c>
      <c r="AI36" s="45">
        <v>0</v>
      </c>
      <c r="AJ36" s="46">
        <v>0</v>
      </c>
      <c r="AK36" s="45">
        <v>2</v>
      </c>
      <c r="AL36" s="46">
        <v>0.08932559178204555</v>
      </c>
      <c r="AM36" s="45">
        <v>0</v>
      </c>
      <c r="AN36" s="46">
        <v>0</v>
      </c>
      <c r="AO36" s="45">
        <v>3</v>
      </c>
      <c r="AP36" s="46">
        <v>0.13398838767306834</v>
      </c>
      <c r="AQ36" s="45">
        <v>0</v>
      </c>
      <c r="AR36" s="46">
        <v>0</v>
      </c>
      <c r="AS36" s="45">
        <v>1</v>
      </c>
      <c r="AT36" s="46">
        <v>0.044662795891022775</v>
      </c>
      <c r="AU36" s="45">
        <v>0</v>
      </c>
      <c r="AV36" s="46">
        <v>0</v>
      </c>
      <c r="AW36" s="45">
        <v>0</v>
      </c>
      <c r="AX36" s="46">
        <v>0</v>
      </c>
      <c r="AY36" s="45">
        <v>2</v>
      </c>
      <c r="AZ36" s="46">
        <v>0.08932559178204555</v>
      </c>
      <c r="BA36" s="45">
        <v>0</v>
      </c>
      <c r="BB36" s="46">
        <v>0</v>
      </c>
      <c r="BC36" s="45">
        <v>0</v>
      </c>
      <c r="BD36" s="46">
        <v>0</v>
      </c>
      <c r="BE36" s="45">
        <v>3</v>
      </c>
      <c r="BF36" s="46">
        <v>0.13398838767306834</v>
      </c>
      <c r="BG36" s="45">
        <v>2</v>
      </c>
      <c r="BH36" s="46">
        <v>0.08932559178204555</v>
      </c>
      <c r="BI36" s="45">
        <v>0</v>
      </c>
      <c r="BJ36" s="46">
        <v>0</v>
      </c>
      <c r="BK36" s="45">
        <v>0</v>
      </c>
      <c r="BL36" s="46">
        <v>0</v>
      </c>
      <c r="BM36" s="45">
        <v>0</v>
      </c>
      <c r="BN36" s="46">
        <v>0</v>
      </c>
      <c r="BO36" s="45">
        <v>0</v>
      </c>
      <c r="BP36" s="46">
        <v>0</v>
      </c>
      <c r="BQ36" s="45">
        <v>0</v>
      </c>
      <c r="BR36" s="46">
        <v>0</v>
      </c>
      <c r="BS36" s="45">
        <v>0</v>
      </c>
      <c r="BT36" s="46">
        <v>0</v>
      </c>
      <c r="BU36" s="45">
        <v>0</v>
      </c>
      <c r="BV36" s="46">
        <v>0</v>
      </c>
      <c r="BW36" s="45">
        <v>0</v>
      </c>
      <c r="BX36" s="46">
        <v>0</v>
      </c>
      <c r="BY36" s="45">
        <v>0</v>
      </c>
      <c r="BZ36" s="46">
        <v>0</v>
      </c>
      <c r="CA36" s="45">
        <v>3</v>
      </c>
      <c r="CB36" s="46">
        <v>0.13398838767306834</v>
      </c>
    </row>
    <row r="37" spans="1:80" ht="18.75" customHeight="1">
      <c r="A37" s="44" t="s">
        <v>38</v>
      </c>
      <c r="B37" s="45">
        <v>357</v>
      </c>
      <c r="C37" s="45">
        <v>347</v>
      </c>
      <c r="D37" s="46">
        <v>97.19887955182074</v>
      </c>
      <c r="E37" s="45">
        <v>0</v>
      </c>
      <c r="F37" s="46">
        <v>0</v>
      </c>
      <c r="G37" s="45">
        <v>2</v>
      </c>
      <c r="H37" s="46">
        <v>0.5602240896358543</v>
      </c>
      <c r="I37" s="45">
        <v>1</v>
      </c>
      <c r="J37" s="46">
        <v>0.2801120448179272</v>
      </c>
      <c r="K37" s="45">
        <v>0</v>
      </c>
      <c r="L37" s="46">
        <v>0</v>
      </c>
      <c r="M37" s="45">
        <v>0</v>
      </c>
      <c r="N37" s="46">
        <v>0</v>
      </c>
      <c r="O37" s="45">
        <v>0</v>
      </c>
      <c r="P37" s="46">
        <v>0</v>
      </c>
      <c r="Q37" s="45">
        <v>3</v>
      </c>
      <c r="R37" s="46">
        <v>0.8403361344537815</v>
      </c>
      <c r="S37" s="45">
        <v>0</v>
      </c>
      <c r="T37" s="46">
        <v>0</v>
      </c>
      <c r="U37" s="45">
        <v>0</v>
      </c>
      <c r="V37" s="46">
        <v>0</v>
      </c>
      <c r="W37" s="45">
        <v>4</v>
      </c>
      <c r="X37" s="46">
        <v>1.1204481792717087</v>
      </c>
      <c r="Y37" s="45">
        <v>0</v>
      </c>
      <c r="Z37" s="46">
        <v>0</v>
      </c>
      <c r="AA37" s="45">
        <v>0</v>
      </c>
      <c r="AB37" s="46">
        <v>0</v>
      </c>
      <c r="AC37" s="45">
        <v>0</v>
      </c>
      <c r="AD37" s="46">
        <v>0</v>
      </c>
      <c r="AE37" s="45">
        <v>0</v>
      </c>
      <c r="AF37" s="46">
        <v>0</v>
      </c>
      <c r="AG37" s="45">
        <v>0</v>
      </c>
      <c r="AH37" s="46">
        <v>0</v>
      </c>
      <c r="AI37" s="45">
        <v>0</v>
      </c>
      <c r="AJ37" s="46">
        <v>0</v>
      </c>
      <c r="AK37" s="45">
        <v>0</v>
      </c>
      <c r="AL37" s="46">
        <v>0</v>
      </c>
      <c r="AM37" s="45">
        <v>0</v>
      </c>
      <c r="AN37" s="46">
        <v>0</v>
      </c>
      <c r="AO37" s="45">
        <v>0</v>
      </c>
      <c r="AP37" s="46">
        <v>0</v>
      </c>
      <c r="AQ37" s="45">
        <v>0</v>
      </c>
      <c r="AR37" s="46">
        <v>0</v>
      </c>
      <c r="AS37" s="45">
        <v>0</v>
      </c>
      <c r="AT37" s="46">
        <v>0</v>
      </c>
      <c r="AU37" s="45">
        <v>0</v>
      </c>
      <c r="AV37" s="46">
        <v>0</v>
      </c>
      <c r="AW37" s="45">
        <v>0</v>
      </c>
      <c r="AX37" s="46">
        <v>0</v>
      </c>
      <c r="AY37" s="45">
        <v>0</v>
      </c>
      <c r="AZ37" s="46">
        <v>0</v>
      </c>
      <c r="BA37" s="45">
        <v>0</v>
      </c>
      <c r="BB37" s="46">
        <v>0</v>
      </c>
      <c r="BC37" s="45">
        <v>0</v>
      </c>
      <c r="BD37" s="46">
        <v>0</v>
      </c>
      <c r="BE37" s="45">
        <v>0</v>
      </c>
      <c r="BF37" s="46">
        <v>0</v>
      </c>
      <c r="BG37" s="45">
        <v>0</v>
      </c>
      <c r="BH37" s="46">
        <v>0</v>
      </c>
      <c r="BI37" s="45">
        <v>0</v>
      </c>
      <c r="BJ37" s="46">
        <v>0</v>
      </c>
      <c r="BK37" s="45">
        <v>0</v>
      </c>
      <c r="BL37" s="46">
        <v>0</v>
      </c>
      <c r="BM37" s="45">
        <v>0</v>
      </c>
      <c r="BN37" s="46">
        <v>0</v>
      </c>
      <c r="BO37" s="45">
        <v>0</v>
      </c>
      <c r="BP37" s="46">
        <v>0</v>
      </c>
      <c r="BQ37" s="45">
        <v>0</v>
      </c>
      <c r="BR37" s="46">
        <v>0</v>
      </c>
      <c r="BS37" s="45">
        <v>0</v>
      </c>
      <c r="BT37" s="46">
        <v>0</v>
      </c>
      <c r="BU37" s="45">
        <v>0</v>
      </c>
      <c r="BV37" s="46">
        <v>0</v>
      </c>
      <c r="BW37" s="45">
        <v>0</v>
      </c>
      <c r="BX37" s="46">
        <v>0</v>
      </c>
      <c r="BY37" s="45">
        <v>0</v>
      </c>
      <c r="BZ37" s="46">
        <v>0</v>
      </c>
      <c r="CA37" s="45">
        <v>0</v>
      </c>
      <c r="CB37" s="46">
        <v>0</v>
      </c>
    </row>
    <row r="38" spans="1:80" ht="18.75" customHeight="1">
      <c r="A38" s="44" t="s">
        <v>39</v>
      </c>
      <c r="B38" s="45">
        <v>327</v>
      </c>
      <c r="C38" s="45">
        <v>324</v>
      </c>
      <c r="D38" s="46">
        <v>99.08256880733946</v>
      </c>
      <c r="E38" s="45">
        <v>0</v>
      </c>
      <c r="F38" s="46">
        <v>0</v>
      </c>
      <c r="G38" s="45">
        <v>0</v>
      </c>
      <c r="H38" s="46">
        <v>0</v>
      </c>
      <c r="I38" s="45">
        <v>2</v>
      </c>
      <c r="J38" s="46">
        <v>0.6116207951070336</v>
      </c>
      <c r="K38" s="45">
        <v>0</v>
      </c>
      <c r="L38" s="46">
        <v>0</v>
      </c>
      <c r="M38" s="45">
        <v>0</v>
      </c>
      <c r="N38" s="46">
        <v>0</v>
      </c>
      <c r="O38" s="45">
        <v>0</v>
      </c>
      <c r="P38" s="46">
        <v>0</v>
      </c>
      <c r="Q38" s="45">
        <v>0</v>
      </c>
      <c r="R38" s="46">
        <v>0</v>
      </c>
      <c r="S38" s="45">
        <v>0</v>
      </c>
      <c r="T38" s="46">
        <v>0</v>
      </c>
      <c r="U38" s="45">
        <v>0</v>
      </c>
      <c r="V38" s="46">
        <v>0</v>
      </c>
      <c r="W38" s="45">
        <v>0</v>
      </c>
      <c r="X38" s="46">
        <v>0</v>
      </c>
      <c r="Y38" s="45">
        <v>0</v>
      </c>
      <c r="Z38" s="46">
        <v>0</v>
      </c>
      <c r="AA38" s="45">
        <v>0</v>
      </c>
      <c r="AB38" s="46">
        <v>0</v>
      </c>
      <c r="AC38" s="45">
        <v>0</v>
      </c>
      <c r="AD38" s="46">
        <v>0</v>
      </c>
      <c r="AE38" s="45">
        <v>0</v>
      </c>
      <c r="AF38" s="46">
        <v>0</v>
      </c>
      <c r="AG38" s="45">
        <v>0</v>
      </c>
      <c r="AH38" s="46">
        <v>0</v>
      </c>
      <c r="AI38" s="45">
        <v>0</v>
      </c>
      <c r="AJ38" s="46">
        <v>0</v>
      </c>
      <c r="AK38" s="45">
        <v>0</v>
      </c>
      <c r="AL38" s="46">
        <v>0</v>
      </c>
      <c r="AM38" s="45">
        <v>0</v>
      </c>
      <c r="AN38" s="46">
        <v>0</v>
      </c>
      <c r="AO38" s="45">
        <v>0</v>
      </c>
      <c r="AP38" s="46">
        <v>0</v>
      </c>
      <c r="AQ38" s="45">
        <v>0</v>
      </c>
      <c r="AR38" s="46">
        <v>0</v>
      </c>
      <c r="AS38" s="45">
        <v>0</v>
      </c>
      <c r="AT38" s="46">
        <v>0</v>
      </c>
      <c r="AU38" s="45">
        <v>0</v>
      </c>
      <c r="AV38" s="46">
        <v>0</v>
      </c>
      <c r="AW38" s="45">
        <v>0</v>
      </c>
      <c r="AX38" s="46">
        <v>0</v>
      </c>
      <c r="AY38" s="45">
        <v>0</v>
      </c>
      <c r="AZ38" s="46">
        <v>0</v>
      </c>
      <c r="BA38" s="45">
        <v>0</v>
      </c>
      <c r="BB38" s="46">
        <v>0</v>
      </c>
      <c r="BC38" s="45">
        <v>0</v>
      </c>
      <c r="BD38" s="46">
        <v>0</v>
      </c>
      <c r="BE38" s="45">
        <v>0</v>
      </c>
      <c r="BF38" s="46">
        <v>0</v>
      </c>
      <c r="BG38" s="45">
        <v>0</v>
      </c>
      <c r="BH38" s="46">
        <v>0</v>
      </c>
      <c r="BI38" s="45">
        <v>0</v>
      </c>
      <c r="BJ38" s="46">
        <v>0</v>
      </c>
      <c r="BK38" s="45">
        <v>0</v>
      </c>
      <c r="BL38" s="46">
        <v>0</v>
      </c>
      <c r="BM38" s="45">
        <v>0</v>
      </c>
      <c r="BN38" s="46">
        <v>0</v>
      </c>
      <c r="BO38" s="45">
        <v>0</v>
      </c>
      <c r="BP38" s="46">
        <v>0</v>
      </c>
      <c r="BQ38" s="45">
        <v>1</v>
      </c>
      <c r="BR38" s="46">
        <v>0.3058103975535168</v>
      </c>
      <c r="BS38" s="45">
        <v>0</v>
      </c>
      <c r="BT38" s="46">
        <v>0</v>
      </c>
      <c r="BU38" s="45">
        <v>0</v>
      </c>
      <c r="BV38" s="46">
        <v>0</v>
      </c>
      <c r="BW38" s="45">
        <v>0</v>
      </c>
      <c r="BX38" s="46">
        <v>0</v>
      </c>
      <c r="BY38" s="45">
        <v>0</v>
      </c>
      <c r="BZ38" s="46">
        <v>0</v>
      </c>
      <c r="CA38" s="45">
        <v>0</v>
      </c>
      <c r="CB38" s="46">
        <v>0</v>
      </c>
    </row>
    <row r="39" spans="1:80" ht="18.75" customHeight="1">
      <c r="A39" s="44" t="s">
        <v>40</v>
      </c>
      <c r="B39" s="45">
        <v>544</v>
      </c>
      <c r="C39" s="45">
        <v>542</v>
      </c>
      <c r="D39" s="46">
        <v>99.63235294117646</v>
      </c>
      <c r="E39" s="45">
        <v>0</v>
      </c>
      <c r="F39" s="46">
        <v>0</v>
      </c>
      <c r="G39" s="45">
        <v>0</v>
      </c>
      <c r="H39" s="46">
        <v>0</v>
      </c>
      <c r="I39" s="45">
        <v>0</v>
      </c>
      <c r="J39" s="46">
        <v>0</v>
      </c>
      <c r="K39" s="45">
        <v>0</v>
      </c>
      <c r="L39" s="46">
        <v>0</v>
      </c>
      <c r="M39" s="45">
        <v>0</v>
      </c>
      <c r="N39" s="46">
        <v>0</v>
      </c>
      <c r="O39" s="45">
        <v>0</v>
      </c>
      <c r="P39" s="46">
        <v>0</v>
      </c>
      <c r="Q39" s="45">
        <v>0</v>
      </c>
      <c r="R39" s="46">
        <v>0</v>
      </c>
      <c r="S39" s="45">
        <v>0</v>
      </c>
      <c r="T39" s="46">
        <v>0</v>
      </c>
      <c r="U39" s="45">
        <v>1</v>
      </c>
      <c r="V39" s="46">
        <v>0.1838235294117647</v>
      </c>
      <c r="W39" s="45">
        <v>0</v>
      </c>
      <c r="X39" s="46">
        <v>0</v>
      </c>
      <c r="Y39" s="45">
        <v>0</v>
      </c>
      <c r="Z39" s="46">
        <v>0</v>
      </c>
      <c r="AA39" s="45">
        <v>0</v>
      </c>
      <c r="AB39" s="46">
        <v>0</v>
      </c>
      <c r="AC39" s="45">
        <v>0</v>
      </c>
      <c r="AD39" s="46">
        <v>0</v>
      </c>
      <c r="AE39" s="45">
        <v>0</v>
      </c>
      <c r="AF39" s="46">
        <v>0</v>
      </c>
      <c r="AG39" s="45">
        <v>0</v>
      </c>
      <c r="AH39" s="46">
        <v>0</v>
      </c>
      <c r="AI39" s="45">
        <v>0</v>
      </c>
      <c r="AJ39" s="46">
        <v>0</v>
      </c>
      <c r="AK39" s="45">
        <v>0</v>
      </c>
      <c r="AL39" s="46">
        <v>0</v>
      </c>
      <c r="AM39" s="45">
        <v>0</v>
      </c>
      <c r="AN39" s="46">
        <v>0</v>
      </c>
      <c r="AO39" s="45">
        <v>0</v>
      </c>
      <c r="AP39" s="46">
        <v>0</v>
      </c>
      <c r="AQ39" s="45">
        <v>0</v>
      </c>
      <c r="AR39" s="46">
        <v>0</v>
      </c>
      <c r="AS39" s="45">
        <v>0</v>
      </c>
      <c r="AT39" s="46">
        <v>0</v>
      </c>
      <c r="AU39" s="45">
        <v>0</v>
      </c>
      <c r="AV39" s="46">
        <v>0</v>
      </c>
      <c r="AW39" s="45">
        <v>0</v>
      </c>
      <c r="AX39" s="46">
        <v>0</v>
      </c>
      <c r="AY39" s="45">
        <v>0</v>
      </c>
      <c r="AZ39" s="46">
        <v>0</v>
      </c>
      <c r="BA39" s="45">
        <v>0</v>
      </c>
      <c r="BB39" s="46">
        <v>0</v>
      </c>
      <c r="BC39" s="45">
        <v>0</v>
      </c>
      <c r="BD39" s="46">
        <v>0</v>
      </c>
      <c r="BE39" s="45">
        <v>0</v>
      </c>
      <c r="BF39" s="46">
        <v>0</v>
      </c>
      <c r="BG39" s="45">
        <v>1</v>
      </c>
      <c r="BH39" s="46">
        <v>0.1838235294117647</v>
      </c>
      <c r="BI39" s="45">
        <v>0</v>
      </c>
      <c r="BJ39" s="46">
        <v>0</v>
      </c>
      <c r="BK39" s="45">
        <v>0</v>
      </c>
      <c r="BL39" s="46">
        <v>0</v>
      </c>
      <c r="BM39" s="45">
        <v>0</v>
      </c>
      <c r="BN39" s="46">
        <v>0</v>
      </c>
      <c r="BO39" s="45">
        <v>0</v>
      </c>
      <c r="BP39" s="46">
        <v>0</v>
      </c>
      <c r="BQ39" s="45">
        <v>0</v>
      </c>
      <c r="BR39" s="46">
        <v>0</v>
      </c>
      <c r="BS39" s="45">
        <v>0</v>
      </c>
      <c r="BT39" s="46">
        <v>0</v>
      </c>
      <c r="BU39" s="45">
        <v>0</v>
      </c>
      <c r="BV39" s="46">
        <v>0</v>
      </c>
      <c r="BW39" s="45">
        <v>0</v>
      </c>
      <c r="BX39" s="46">
        <v>0</v>
      </c>
      <c r="BY39" s="45">
        <v>0</v>
      </c>
      <c r="BZ39" s="46">
        <v>0</v>
      </c>
      <c r="CA39" s="45">
        <v>0</v>
      </c>
      <c r="CB39" s="46">
        <v>0</v>
      </c>
    </row>
    <row r="40" spans="1:80" ht="18.75" customHeight="1">
      <c r="A40" s="44" t="s">
        <v>41</v>
      </c>
      <c r="B40" s="45">
        <v>1142</v>
      </c>
      <c r="C40" s="45">
        <v>1120</v>
      </c>
      <c r="D40" s="46">
        <v>98.07355516637479</v>
      </c>
      <c r="E40" s="45">
        <v>0</v>
      </c>
      <c r="F40" s="46">
        <v>0</v>
      </c>
      <c r="G40" s="45">
        <v>0</v>
      </c>
      <c r="H40" s="46">
        <v>0</v>
      </c>
      <c r="I40" s="45">
        <v>0</v>
      </c>
      <c r="J40" s="46">
        <v>0</v>
      </c>
      <c r="K40" s="45">
        <v>0</v>
      </c>
      <c r="L40" s="46">
        <v>0</v>
      </c>
      <c r="M40" s="45">
        <v>0</v>
      </c>
      <c r="N40" s="46">
        <v>0</v>
      </c>
      <c r="O40" s="45">
        <v>0</v>
      </c>
      <c r="P40" s="46">
        <v>0</v>
      </c>
      <c r="Q40" s="45">
        <v>2</v>
      </c>
      <c r="R40" s="46">
        <v>0.17513134851138354</v>
      </c>
      <c r="S40" s="45">
        <v>2</v>
      </c>
      <c r="T40" s="46">
        <v>0.17513134851138354</v>
      </c>
      <c r="U40" s="45">
        <v>2</v>
      </c>
      <c r="V40" s="46">
        <v>0.17513134851138354</v>
      </c>
      <c r="W40" s="45">
        <v>0</v>
      </c>
      <c r="X40" s="46">
        <v>0</v>
      </c>
      <c r="Y40" s="45">
        <v>0</v>
      </c>
      <c r="Z40" s="46">
        <v>0</v>
      </c>
      <c r="AA40" s="45">
        <v>0</v>
      </c>
      <c r="AB40" s="46">
        <v>0</v>
      </c>
      <c r="AC40" s="45">
        <v>0</v>
      </c>
      <c r="AD40" s="46">
        <v>0</v>
      </c>
      <c r="AE40" s="45">
        <v>0</v>
      </c>
      <c r="AF40" s="46">
        <v>0</v>
      </c>
      <c r="AG40" s="45">
        <v>0</v>
      </c>
      <c r="AH40" s="46">
        <v>0</v>
      </c>
      <c r="AI40" s="45">
        <v>0</v>
      </c>
      <c r="AJ40" s="46">
        <v>0</v>
      </c>
      <c r="AK40" s="45">
        <v>0</v>
      </c>
      <c r="AL40" s="46">
        <v>0</v>
      </c>
      <c r="AM40" s="45">
        <v>0</v>
      </c>
      <c r="AN40" s="46">
        <v>0</v>
      </c>
      <c r="AO40" s="45">
        <v>0</v>
      </c>
      <c r="AP40" s="46">
        <v>0</v>
      </c>
      <c r="AQ40" s="45">
        <v>0</v>
      </c>
      <c r="AR40" s="46">
        <v>0</v>
      </c>
      <c r="AS40" s="45">
        <v>0</v>
      </c>
      <c r="AT40" s="46">
        <v>0</v>
      </c>
      <c r="AU40" s="45">
        <v>0</v>
      </c>
      <c r="AV40" s="46">
        <v>0</v>
      </c>
      <c r="AW40" s="45">
        <v>9</v>
      </c>
      <c r="AX40" s="46">
        <v>0.7880910683012259</v>
      </c>
      <c r="AY40" s="45">
        <v>0</v>
      </c>
      <c r="AZ40" s="46">
        <v>0</v>
      </c>
      <c r="BA40" s="45">
        <v>0</v>
      </c>
      <c r="BB40" s="46">
        <v>0</v>
      </c>
      <c r="BC40" s="45">
        <v>0</v>
      </c>
      <c r="BD40" s="46">
        <v>0</v>
      </c>
      <c r="BE40" s="45">
        <v>0</v>
      </c>
      <c r="BF40" s="46">
        <v>0</v>
      </c>
      <c r="BG40" s="45">
        <v>1</v>
      </c>
      <c r="BH40" s="46">
        <v>0.08756567425569177</v>
      </c>
      <c r="BI40" s="45">
        <v>0</v>
      </c>
      <c r="BJ40" s="46">
        <v>0</v>
      </c>
      <c r="BK40" s="45">
        <v>3</v>
      </c>
      <c r="BL40" s="46">
        <v>0.2626970227670753</v>
      </c>
      <c r="BM40" s="45">
        <v>0</v>
      </c>
      <c r="BN40" s="46">
        <v>0</v>
      </c>
      <c r="BO40" s="45">
        <v>0</v>
      </c>
      <c r="BP40" s="46">
        <v>0</v>
      </c>
      <c r="BQ40" s="45">
        <v>0</v>
      </c>
      <c r="BR40" s="46">
        <v>0</v>
      </c>
      <c r="BS40" s="45">
        <v>1</v>
      </c>
      <c r="BT40" s="46">
        <v>0.08756567425569177</v>
      </c>
      <c r="BU40" s="45">
        <v>0</v>
      </c>
      <c r="BV40" s="46">
        <v>0</v>
      </c>
      <c r="BW40" s="45">
        <v>0</v>
      </c>
      <c r="BX40" s="46">
        <v>0</v>
      </c>
      <c r="BY40" s="45">
        <v>1</v>
      </c>
      <c r="BZ40" s="46">
        <v>0.08756567425569177</v>
      </c>
      <c r="CA40" s="45">
        <v>1</v>
      </c>
      <c r="CB40" s="46">
        <v>0.08756567425569177</v>
      </c>
    </row>
    <row r="41" spans="1:80" ht="18.75" customHeight="1">
      <c r="A41" s="44" t="s">
        <v>42</v>
      </c>
      <c r="B41" s="45">
        <v>121</v>
      </c>
      <c r="C41" s="45">
        <v>121</v>
      </c>
      <c r="D41" s="46">
        <v>100</v>
      </c>
      <c r="E41" s="45">
        <v>0</v>
      </c>
      <c r="F41" s="46">
        <v>0</v>
      </c>
      <c r="G41" s="45">
        <v>0</v>
      </c>
      <c r="H41" s="46">
        <v>0</v>
      </c>
      <c r="I41" s="45">
        <v>0</v>
      </c>
      <c r="J41" s="46">
        <v>0</v>
      </c>
      <c r="K41" s="45">
        <v>0</v>
      </c>
      <c r="L41" s="46">
        <v>0</v>
      </c>
      <c r="M41" s="45">
        <v>0</v>
      </c>
      <c r="N41" s="46">
        <v>0</v>
      </c>
      <c r="O41" s="45">
        <v>0</v>
      </c>
      <c r="P41" s="46">
        <v>0</v>
      </c>
      <c r="Q41" s="45">
        <v>0</v>
      </c>
      <c r="R41" s="46">
        <v>0</v>
      </c>
      <c r="S41" s="45">
        <v>0</v>
      </c>
      <c r="T41" s="46">
        <v>0</v>
      </c>
      <c r="U41" s="45">
        <v>0</v>
      </c>
      <c r="V41" s="46">
        <v>0</v>
      </c>
      <c r="W41" s="45">
        <v>0</v>
      </c>
      <c r="X41" s="46">
        <v>0</v>
      </c>
      <c r="Y41" s="45">
        <v>0</v>
      </c>
      <c r="Z41" s="46">
        <v>0</v>
      </c>
      <c r="AA41" s="45">
        <v>0</v>
      </c>
      <c r="AB41" s="46">
        <v>0</v>
      </c>
      <c r="AC41" s="45">
        <v>0</v>
      </c>
      <c r="AD41" s="46">
        <v>0</v>
      </c>
      <c r="AE41" s="45">
        <v>0</v>
      </c>
      <c r="AF41" s="46">
        <v>0</v>
      </c>
      <c r="AG41" s="45">
        <v>0</v>
      </c>
      <c r="AH41" s="46">
        <v>0</v>
      </c>
      <c r="AI41" s="45">
        <v>0</v>
      </c>
      <c r="AJ41" s="46">
        <v>0</v>
      </c>
      <c r="AK41" s="45">
        <v>0</v>
      </c>
      <c r="AL41" s="46">
        <v>0</v>
      </c>
      <c r="AM41" s="45">
        <v>0</v>
      </c>
      <c r="AN41" s="46">
        <v>0</v>
      </c>
      <c r="AO41" s="45">
        <v>0</v>
      </c>
      <c r="AP41" s="46">
        <v>0</v>
      </c>
      <c r="AQ41" s="45">
        <v>0</v>
      </c>
      <c r="AR41" s="46">
        <v>0</v>
      </c>
      <c r="AS41" s="45">
        <v>0</v>
      </c>
      <c r="AT41" s="46">
        <v>0</v>
      </c>
      <c r="AU41" s="45">
        <v>0</v>
      </c>
      <c r="AV41" s="46">
        <v>0</v>
      </c>
      <c r="AW41" s="45">
        <v>0</v>
      </c>
      <c r="AX41" s="46">
        <v>0</v>
      </c>
      <c r="AY41" s="45">
        <v>0</v>
      </c>
      <c r="AZ41" s="46">
        <v>0</v>
      </c>
      <c r="BA41" s="45">
        <v>0</v>
      </c>
      <c r="BB41" s="46">
        <v>0</v>
      </c>
      <c r="BC41" s="45">
        <v>0</v>
      </c>
      <c r="BD41" s="46">
        <v>0</v>
      </c>
      <c r="BE41" s="45">
        <v>0</v>
      </c>
      <c r="BF41" s="46">
        <v>0</v>
      </c>
      <c r="BG41" s="45">
        <v>0</v>
      </c>
      <c r="BH41" s="46">
        <v>0</v>
      </c>
      <c r="BI41" s="45">
        <v>0</v>
      </c>
      <c r="BJ41" s="46">
        <v>0</v>
      </c>
      <c r="BK41" s="45">
        <v>0</v>
      </c>
      <c r="BL41" s="46">
        <v>0</v>
      </c>
      <c r="BM41" s="45">
        <v>0</v>
      </c>
      <c r="BN41" s="46">
        <v>0</v>
      </c>
      <c r="BO41" s="45">
        <v>0</v>
      </c>
      <c r="BP41" s="46">
        <v>0</v>
      </c>
      <c r="BQ41" s="45">
        <v>0</v>
      </c>
      <c r="BR41" s="46">
        <v>0</v>
      </c>
      <c r="BS41" s="45">
        <v>0</v>
      </c>
      <c r="BT41" s="46">
        <v>0</v>
      </c>
      <c r="BU41" s="45">
        <v>0</v>
      </c>
      <c r="BV41" s="46">
        <v>0</v>
      </c>
      <c r="BW41" s="45">
        <v>0</v>
      </c>
      <c r="BX41" s="46">
        <v>0</v>
      </c>
      <c r="BY41" s="45">
        <v>0</v>
      </c>
      <c r="BZ41" s="46">
        <v>0</v>
      </c>
      <c r="CA41" s="45">
        <v>0</v>
      </c>
      <c r="CB41" s="46">
        <v>0</v>
      </c>
    </row>
    <row r="42" spans="1:80" ht="18.75" customHeight="1">
      <c r="A42" s="44" t="s">
        <v>43</v>
      </c>
      <c r="B42" s="45">
        <v>676</v>
      </c>
      <c r="C42" s="45">
        <v>669</v>
      </c>
      <c r="D42" s="46">
        <v>98.96449704142012</v>
      </c>
      <c r="E42" s="45">
        <v>0</v>
      </c>
      <c r="F42" s="46">
        <v>0</v>
      </c>
      <c r="G42" s="45">
        <v>1</v>
      </c>
      <c r="H42" s="46">
        <v>0.14792899408284024</v>
      </c>
      <c r="I42" s="45">
        <v>0</v>
      </c>
      <c r="J42" s="46">
        <v>0</v>
      </c>
      <c r="K42" s="45">
        <v>0</v>
      </c>
      <c r="L42" s="46">
        <v>0</v>
      </c>
      <c r="M42" s="45">
        <v>0</v>
      </c>
      <c r="N42" s="46">
        <v>0</v>
      </c>
      <c r="O42" s="45">
        <v>0</v>
      </c>
      <c r="P42" s="46">
        <v>0</v>
      </c>
      <c r="Q42" s="45">
        <v>0</v>
      </c>
      <c r="R42" s="46">
        <v>0</v>
      </c>
      <c r="S42" s="45">
        <v>1</v>
      </c>
      <c r="T42" s="46">
        <v>0.14792899408284024</v>
      </c>
      <c r="U42" s="45">
        <v>1</v>
      </c>
      <c r="V42" s="46">
        <v>0.14792899408284024</v>
      </c>
      <c r="W42" s="45">
        <v>0</v>
      </c>
      <c r="X42" s="46">
        <v>0</v>
      </c>
      <c r="Y42" s="45">
        <v>0</v>
      </c>
      <c r="Z42" s="46">
        <v>0</v>
      </c>
      <c r="AA42" s="45">
        <v>0</v>
      </c>
      <c r="AB42" s="46">
        <v>0</v>
      </c>
      <c r="AC42" s="45">
        <v>0</v>
      </c>
      <c r="AD42" s="46">
        <v>0</v>
      </c>
      <c r="AE42" s="45">
        <v>0</v>
      </c>
      <c r="AF42" s="46">
        <v>0</v>
      </c>
      <c r="AG42" s="45">
        <v>0</v>
      </c>
      <c r="AH42" s="46">
        <v>0</v>
      </c>
      <c r="AI42" s="45">
        <v>0</v>
      </c>
      <c r="AJ42" s="46">
        <v>0</v>
      </c>
      <c r="AK42" s="45">
        <v>0</v>
      </c>
      <c r="AL42" s="46">
        <v>0</v>
      </c>
      <c r="AM42" s="45">
        <v>1</v>
      </c>
      <c r="AN42" s="46">
        <v>0.14792899408284024</v>
      </c>
      <c r="AO42" s="45">
        <v>0</v>
      </c>
      <c r="AP42" s="46">
        <v>0</v>
      </c>
      <c r="AQ42" s="45">
        <v>0</v>
      </c>
      <c r="AR42" s="46">
        <v>0</v>
      </c>
      <c r="AS42" s="45">
        <v>0</v>
      </c>
      <c r="AT42" s="46">
        <v>0</v>
      </c>
      <c r="AU42" s="45">
        <v>0</v>
      </c>
      <c r="AV42" s="46">
        <v>0</v>
      </c>
      <c r="AW42" s="45">
        <v>0</v>
      </c>
      <c r="AX42" s="46">
        <v>0</v>
      </c>
      <c r="AY42" s="45">
        <v>0</v>
      </c>
      <c r="AZ42" s="46">
        <v>0</v>
      </c>
      <c r="BA42" s="45">
        <v>0</v>
      </c>
      <c r="BB42" s="46">
        <v>0</v>
      </c>
      <c r="BC42" s="45">
        <v>0</v>
      </c>
      <c r="BD42" s="46">
        <v>0</v>
      </c>
      <c r="BE42" s="45">
        <v>0</v>
      </c>
      <c r="BF42" s="46">
        <v>0</v>
      </c>
      <c r="BG42" s="45">
        <v>2</v>
      </c>
      <c r="BH42" s="46">
        <v>0.2958579881656805</v>
      </c>
      <c r="BI42" s="45">
        <v>0</v>
      </c>
      <c r="BJ42" s="46">
        <v>0</v>
      </c>
      <c r="BK42" s="45">
        <v>0</v>
      </c>
      <c r="BL42" s="46">
        <v>0</v>
      </c>
      <c r="BM42" s="45">
        <v>0</v>
      </c>
      <c r="BN42" s="46">
        <v>0</v>
      </c>
      <c r="BO42" s="45">
        <v>0</v>
      </c>
      <c r="BP42" s="46">
        <v>0</v>
      </c>
      <c r="BQ42" s="45">
        <v>0</v>
      </c>
      <c r="BR42" s="46">
        <v>0</v>
      </c>
      <c r="BS42" s="45">
        <v>0</v>
      </c>
      <c r="BT42" s="46">
        <v>0</v>
      </c>
      <c r="BU42" s="45">
        <v>0</v>
      </c>
      <c r="BV42" s="46">
        <v>0</v>
      </c>
      <c r="BW42" s="45">
        <v>1</v>
      </c>
      <c r="BX42" s="46">
        <v>0.14792899408284024</v>
      </c>
      <c r="BY42" s="45">
        <v>0</v>
      </c>
      <c r="BZ42" s="46">
        <v>0</v>
      </c>
      <c r="CA42" s="45">
        <v>0</v>
      </c>
      <c r="CB42" s="46">
        <v>0</v>
      </c>
    </row>
    <row r="43" spans="1:80" ht="18.75" customHeight="1">
      <c r="A43" s="44" t="s">
        <v>44</v>
      </c>
      <c r="B43" s="45">
        <v>1184</v>
      </c>
      <c r="C43" s="45">
        <v>1173</v>
      </c>
      <c r="D43" s="46">
        <v>99.07094594594595</v>
      </c>
      <c r="E43" s="45">
        <v>0</v>
      </c>
      <c r="F43" s="46">
        <v>0</v>
      </c>
      <c r="G43" s="45">
        <v>1</v>
      </c>
      <c r="H43" s="46">
        <v>0.08445945945945946</v>
      </c>
      <c r="I43" s="45">
        <v>0</v>
      </c>
      <c r="J43" s="46">
        <v>0</v>
      </c>
      <c r="K43" s="45">
        <v>1</v>
      </c>
      <c r="L43" s="46">
        <v>0.08445945945945946</v>
      </c>
      <c r="M43" s="45">
        <v>1</v>
      </c>
      <c r="N43" s="46">
        <v>0.08445945945945946</v>
      </c>
      <c r="O43" s="45">
        <v>0</v>
      </c>
      <c r="P43" s="46">
        <v>0</v>
      </c>
      <c r="Q43" s="45">
        <v>1</v>
      </c>
      <c r="R43" s="46">
        <v>0.08445945945945946</v>
      </c>
      <c r="S43" s="45">
        <v>0</v>
      </c>
      <c r="T43" s="46">
        <v>0</v>
      </c>
      <c r="U43" s="45">
        <v>1</v>
      </c>
      <c r="V43" s="46">
        <v>0.08445945945945946</v>
      </c>
      <c r="W43" s="45">
        <v>0</v>
      </c>
      <c r="X43" s="46">
        <v>0</v>
      </c>
      <c r="Y43" s="45">
        <v>0</v>
      </c>
      <c r="Z43" s="46">
        <v>0</v>
      </c>
      <c r="AA43" s="45">
        <v>0</v>
      </c>
      <c r="AB43" s="46">
        <v>0</v>
      </c>
      <c r="AC43" s="45">
        <v>1</v>
      </c>
      <c r="AD43" s="46">
        <v>0.08445945945945946</v>
      </c>
      <c r="AE43" s="45">
        <v>0</v>
      </c>
      <c r="AF43" s="46">
        <v>0</v>
      </c>
      <c r="AG43" s="45">
        <v>0</v>
      </c>
      <c r="AH43" s="46">
        <v>0</v>
      </c>
      <c r="AI43" s="45">
        <v>0</v>
      </c>
      <c r="AJ43" s="46">
        <v>0</v>
      </c>
      <c r="AK43" s="45">
        <v>0</v>
      </c>
      <c r="AL43" s="46">
        <v>0</v>
      </c>
      <c r="AM43" s="45">
        <v>0</v>
      </c>
      <c r="AN43" s="46">
        <v>0</v>
      </c>
      <c r="AO43" s="45">
        <v>0</v>
      </c>
      <c r="AP43" s="46">
        <v>0</v>
      </c>
      <c r="AQ43" s="45">
        <v>0</v>
      </c>
      <c r="AR43" s="46">
        <v>0</v>
      </c>
      <c r="AS43" s="45">
        <v>0</v>
      </c>
      <c r="AT43" s="46">
        <v>0</v>
      </c>
      <c r="AU43" s="45">
        <v>0</v>
      </c>
      <c r="AV43" s="46">
        <v>0</v>
      </c>
      <c r="AW43" s="45">
        <v>0</v>
      </c>
      <c r="AX43" s="46">
        <v>0</v>
      </c>
      <c r="AY43" s="45">
        <v>0</v>
      </c>
      <c r="AZ43" s="46">
        <v>0</v>
      </c>
      <c r="BA43" s="45">
        <v>0</v>
      </c>
      <c r="BB43" s="46">
        <v>0</v>
      </c>
      <c r="BC43" s="45">
        <v>0</v>
      </c>
      <c r="BD43" s="46">
        <v>0</v>
      </c>
      <c r="BE43" s="45">
        <v>0</v>
      </c>
      <c r="BF43" s="46">
        <v>0</v>
      </c>
      <c r="BG43" s="45">
        <v>0</v>
      </c>
      <c r="BH43" s="46">
        <v>0</v>
      </c>
      <c r="BI43" s="45">
        <v>1</v>
      </c>
      <c r="BJ43" s="46">
        <v>0.08445945945945946</v>
      </c>
      <c r="BK43" s="45">
        <v>1</v>
      </c>
      <c r="BL43" s="46">
        <v>0.08445945945945946</v>
      </c>
      <c r="BM43" s="45">
        <v>0</v>
      </c>
      <c r="BN43" s="46">
        <v>0</v>
      </c>
      <c r="BO43" s="45">
        <v>0</v>
      </c>
      <c r="BP43" s="46">
        <v>0</v>
      </c>
      <c r="BQ43" s="45">
        <v>0</v>
      </c>
      <c r="BR43" s="46">
        <v>0</v>
      </c>
      <c r="BS43" s="45">
        <v>0</v>
      </c>
      <c r="BT43" s="46">
        <v>0</v>
      </c>
      <c r="BU43" s="45">
        <v>0</v>
      </c>
      <c r="BV43" s="46">
        <v>0</v>
      </c>
      <c r="BW43" s="45">
        <v>0</v>
      </c>
      <c r="BX43" s="46">
        <v>0</v>
      </c>
      <c r="BY43" s="45">
        <v>1</v>
      </c>
      <c r="BZ43" s="46">
        <v>0.08445945945945946</v>
      </c>
      <c r="CA43" s="45">
        <v>2</v>
      </c>
      <c r="CB43" s="46">
        <v>0.16891891891891891</v>
      </c>
    </row>
    <row r="44" spans="1:80" ht="18.75" customHeight="1">
      <c r="A44" s="44" t="s">
        <v>45</v>
      </c>
      <c r="B44" s="45">
        <v>389</v>
      </c>
      <c r="C44" s="45">
        <v>380</v>
      </c>
      <c r="D44" s="46">
        <v>97.68637532133675</v>
      </c>
      <c r="E44" s="45">
        <v>0</v>
      </c>
      <c r="F44" s="46">
        <v>0</v>
      </c>
      <c r="G44" s="45">
        <v>0</v>
      </c>
      <c r="H44" s="46">
        <v>0</v>
      </c>
      <c r="I44" s="45">
        <v>0</v>
      </c>
      <c r="J44" s="46">
        <v>0</v>
      </c>
      <c r="K44" s="45">
        <v>0</v>
      </c>
      <c r="L44" s="46">
        <v>0</v>
      </c>
      <c r="M44" s="45">
        <v>7</v>
      </c>
      <c r="N44" s="46">
        <v>1.7994858611825193</v>
      </c>
      <c r="O44" s="45">
        <v>1</v>
      </c>
      <c r="P44" s="46">
        <v>0.2570694087403599</v>
      </c>
      <c r="Q44" s="45">
        <v>1</v>
      </c>
      <c r="R44" s="46">
        <v>0.2570694087403599</v>
      </c>
      <c r="S44" s="45">
        <v>0</v>
      </c>
      <c r="T44" s="46">
        <v>0</v>
      </c>
      <c r="U44" s="45">
        <v>0</v>
      </c>
      <c r="V44" s="46">
        <v>0</v>
      </c>
      <c r="W44" s="45">
        <v>0</v>
      </c>
      <c r="X44" s="46">
        <v>0</v>
      </c>
      <c r="Y44" s="45">
        <v>0</v>
      </c>
      <c r="Z44" s="46">
        <v>0</v>
      </c>
      <c r="AA44" s="45">
        <v>0</v>
      </c>
      <c r="AB44" s="46">
        <v>0</v>
      </c>
      <c r="AC44" s="45">
        <v>0</v>
      </c>
      <c r="AD44" s="46">
        <v>0</v>
      </c>
      <c r="AE44" s="45">
        <v>0</v>
      </c>
      <c r="AF44" s="46">
        <v>0</v>
      </c>
      <c r="AG44" s="45">
        <v>0</v>
      </c>
      <c r="AH44" s="46">
        <v>0</v>
      </c>
      <c r="AI44" s="45">
        <v>0</v>
      </c>
      <c r="AJ44" s="46">
        <v>0</v>
      </c>
      <c r="AK44" s="45">
        <v>0</v>
      </c>
      <c r="AL44" s="46">
        <v>0</v>
      </c>
      <c r="AM44" s="45">
        <v>0</v>
      </c>
      <c r="AN44" s="46">
        <v>0</v>
      </c>
      <c r="AO44" s="45">
        <v>0</v>
      </c>
      <c r="AP44" s="46">
        <v>0</v>
      </c>
      <c r="AQ44" s="45">
        <v>0</v>
      </c>
      <c r="AR44" s="46">
        <v>0</v>
      </c>
      <c r="AS44" s="45">
        <v>0</v>
      </c>
      <c r="AT44" s="46">
        <v>0</v>
      </c>
      <c r="AU44" s="45">
        <v>0</v>
      </c>
      <c r="AV44" s="46">
        <v>0</v>
      </c>
      <c r="AW44" s="45">
        <v>0</v>
      </c>
      <c r="AX44" s="46">
        <v>0</v>
      </c>
      <c r="AY44" s="45">
        <v>0</v>
      </c>
      <c r="AZ44" s="46">
        <v>0</v>
      </c>
      <c r="BA44" s="45">
        <v>0</v>
      </c>
      <c r="BB44" s="46">
        <v>0</v>
      </c>
      <c r="BC44" s="45">
        <v>0</v>
      </c>
      <c r="BD44" s="46">
        <v>0</v>
      </c>
      <c r="BE44" s="45">
        <v>0</v>
      </c>
      <c r="BF44" s="46">
        <v>0</v>
      </c>
      <c r="BG44" s="45">
        <v>0</v>
      </c>
      <c r="BH44" s="46">
        <v>0</v>
      </c>
      <c r="BI44" s="45">
        <v>0</v>
      </c>
      <c r="BJ44" s="46">
        <v>0</v>
      </c>
      <c r="BK44" s="45">
        <v>0</v>
      </c>
      <c r="BL44" s="46">
        <v>0</v>
      </c>
      <c r="BM44" s="45">
        <v>0</v>
      </c>
      <c r="BN44" s="46">
        <v>0</v>
      </c>
      <c r="BO44" s="45">
        <v>0</v>
      </c>
      <c r="BP44" s="46">
        <v>0</v>
      </c>
      <c r="BQ44" s="45">
        <v>0</v>
      </c>
      <c r="BR44" s="46">
        <v>0</v>
      </c>
      <c r="BS44" s="45">
        <v>0</v>
      </c>
      <c r="BT44" s="46">
        <v>0</v>
      </c>
      <c r="BU44" s="45">
        <v>0</v>
      </c>
      <c r="BV44" s="46">
        <v>0</v>
      </c>
      <c r="BW44" s="45">
        <v>0</v>
      </c>
      <c r="BX44" s="46">
        <v>0</v>
      </c>
      <c r="BY44" s="45">
        <v>0</v>
      </c>
      <c r="BZ44" s="46">
        <v>0</v>
      </c>
      <c r="CA44" s="45">
        <v>0</v>
      </c>
      <c r="CB44" s="46">
        <v>0</v>
      </c>
    </row>
    <row r="45" spans="1:80" ht="18.75" customHeight="1">
      <c r="A45" s="44" t="s">
        <v>46</v>
      </c>
      <c r="B45" s="45">
        <v>739</v>
      </c>
      <c r="C45" s="45">
        <v>725</v>
      </c>
      <c r="D45" s="46">
        <v>98.10554803788904</v>
      </c>
      <c r="E45" s="45">
        <v>0</v>
      </c>
      <c r="F45" s="46">
        <v>0</v>
      </c>
      <c r="G45" s="45">
        <v>1</v>
      </c>
      <c r="H45" s="46">
        <v>0.13531799729364005</v>
      </c>
      <c r="I45" s="45">
        <v>0</v>
      </c>
      <c r="J45" s="46">
        <v>0</v>
      </c>
      <c r="K45" s="45">
        <v>0</v>
      </c>
      <c r="L45" s="46">
        <v>0</v>
      </c>
      <c r="M45" s="45">
        <v>1</v>
      </c>
      <c r="N45" s="46">
        <v>0.13531799729364005</v>
      </c>
      <c r="O45" s="45">
        <v>0</v>
      </c>
      <c r="P45" s="46">
        <v>0</v>
      </c>
      <c r="Q45" s="45">
        <v>4</v>
      </c>
      <c r="R45" s="46">
        <v>0.5412719891745602</v>
      </c>
      <c r="S45" s="45">
        <v>0</v>
      </c>
      <c r="T45" s="46">
        <v>0</v>
      </c>
      <c r="U45" s="45">
        <v>0</v>
      </c>
      <c r="V45" s="46">
        <v>0</v>
      </c>
      <c r="W45" s="45">
        <v>0</v>
      </c>
      <c r="X45" s="46">
        <v>0</v>
      </c>
      <c r="Y45" s="45">
        <v>0</v>
      </c>
      <c r="Z45" s="46">
        <v>0</v>
      </c>
      <c r="AA45" s="45">
        <v>0</v>
      </c>
      <c r="AB45" s="46">
        <v>0</v>
      </c>
      <c r="AC45" s="45">
        <v>0</v>
      </c>
      <c r="AD45" s="46">
        <v>0</v>
      </c>
      <c r="AE45" s="45">
        <v>0</v>
      </c>
      <c r="AF45" s="46">
        <v>0</v>
      </c>
      <c r="AG45" s="45">
        <v>0</v>
      </c>
      <c r="AH45" s="46">
        <v>0</v>
      </c>
      <c r="AI45" s="45">
        <v>0</v>
      </c>
      <c r="AJ45" s="46">
        <v>0</v>
      </c>
      <c r="AK45" s="45">
        <v>1</v>
      </c>
      <c r="AL45" s="46">
        <v>0.13531799729364005</v>
      </c>
      <c r="AM45" s="45">
        <v>0</v>
      </c>
      <c r="AN45" s="46">
        <v>0</v>
      </c>
      <c r="AO45" s="45">
        <v>0</v>
      </c>
      <c r="AP45" s="46">
        <v>0</v>
      </c>
      <c r="AQ45" s="45">
        <v>0</v>
      </c>
      <c r="AR45" s="46">
        <v>0</v>
      </c>
      <c r="AS45" s="45">
        <v>0</v>
      </c>
      <c r="AT45" s="46">
        <v>0</v>
      </c>
      <c r="AU45" s="45">
        <v>0</v>
      </c>
      <c r="AV45" s="46">
        <v>0</v>
      </c>
      <c r="AW45" s="45">
        <v>2</v>
      </c>
      <c r="AX45" s="46">
        <v>0.2706359945872801</v>
      </c>
      <c r="AY45" s="45">
        <v>0</v>
      </c>
      <c r="AZ45" s="46">
        <v>0</v>
      </c>
      <c r="BA45" s="45">
        <v>0</v>
      </c>
      <c r="BB45" s="46">
        <v>0</v>
      </c>
      <c r="BC45" s="45">
        <v>4</v>
      </c>
      <c r="BD45" s="46">
        <v>0.5412719891745602</v>
      </c>
      <c r="BE45" s="45">
        <v>0</v>
      </c>
      <c r="BF45" s="46">
        <v>0</v>
      </c>
      <c r="BG45" s="45">
        <v>0</v>
      </c>
      <c r="BH45" s="46">
        <v>0</v>
      </c>
      <c r="BI45" s="45">
        <v>0</v>
      </c>
      <c r="BJ45" s="46">
        <v>0</v>
      </c>
      <c r="BK45" s="45">
        <v>0</v>
      </c>
      <c r="BL45" s="46">
        <v>0</v>
      </c>
      <c r="BM45" s="45">
        <v>0</v>
      </c>
      <c r="BN45" s="46">
        <v>0</v>
      </c>
      <c r="BO45" s="45">
        <v>0</v>
      </c>
      <c r="BP45" s="46">
        <v>0</v>
      </c>
      <c r="BQ45" s="45">
        <v>0</v>
      </c>
      <c r="BR45" s="46">
        <v>0</v>
      </c>
      <c r="BS45" s="45">
        <v>0</v>
      </c>
      <c r="BT45" s="46">
        <v>0</v>
      </c>
      <c r="BU45" s="45">
        <v>0</v>
      </c>
      <c r="BV45" s="46">
        <v>0</v>
      </c>
      <c r="BW45" s="45">
        <v>0</v>
      </c>
      <c r="BX45" s="46">
        <v>0</v>
      </c>
      <c r="BY45" s="45">
        <v>0</v>
      </c>
      <c r="BZ45" s="46">
        <v>0</v>
      </c>
      <c r="CA45" s="45">
        <v>1</v>
      </c>
      <c r="CB45" s="46">
        <v>0.13531799729364005</v>
      </c>
    </row>
    <row r="46" spans="1:80" ht="18.75" customHeight="1">
      <c r="A46" s="44" t="s">
        <v>47</v>
      </c>
      <c r="B46" s="45">
        <v>3122</v>
      </c>
      <c r="C46" s="45">
        <v>3031</v>
      </c>
      <c r="D46" s="46">
        <v>97.08520179372198</v>
      </c>
      <c r="E46" s="45">
        <v>0</v>
      </c>
      <c r="F46" s="46">
        <v>0</v>
      </c>
      <c r="G46" s="45">
        <v>0</v>
      </c>
      <c r="H46" s="46">
        <v>0</v>
      </c>
      <c r="I46" s="45">
        <v>0</v>
      </c>
      <c r="J46" s="46">
        <v>0</v>
      </c>
      <c r="K46" s="45">
        <v>3</v>
      </c>
      <c r="L46" s="46">
        <v>0.09609224855861627</v>
      </c>
      <c r="M46" s="45">
        <v>4</v>
      </c>
      <c r="N46" s="46">
        <v>0.12812299807815503</v>
      </c>
      <c r="O46" s="45">
        <v>3</v>
      </c>
      <c r="P46" s="46">
        <v>0.09609224855861627</v>
      </c>
      <c r="Q46" s="45">
        <v>22</v>
      </c>
      <c r="R46" s="46">
        <v>0.7046764894298527</v>
      </c>
      <c r="S46" s="45">
        <v>3</v>
      </c>
      <c r="T46" s="46">
        <v>0.09609224855861627</v>
      </c>
      <c r="U46" s="45">
        <v>5</v>
      </c>
      <c r="V46" s="46">
        <v>0.1601537475976938</v>
      </c>
      <c r="W46" s="45">
        <v>0</v>
      </c>
      <c r="X46" s="46">
        <v>0</v>
      </c>
      <c r="Y46" s="45">
        <v>0</v>
      </c>
      <c r="Z46" s="46">
        <v>0</v>
      </c>
      <c r="AA46" s="45">
        <v>0</v>
      </c>
      <c r="AB46" s="46">
        <v>0</v>
      </c>
      <c r="AC46" s="45">
        <v>0</v>
      </c>
      <c r="AD46" s="46">
        <v>0</v>
      </c>
      <c r="AE46" s="45">
        <v>0</v>
      </c>
      <c r="AF46" s="46">
        <v>0</v>
      </c>
      <c r="AG46" s="45">
        <v>5</v>
      </c>
      <c r="AH46" s="46">
        <v>0.1601537475976938</v>
      </c>
      <c r="AI46" s="45">
        <v>2</v>
      </c>
      <c r="AJ46" s="46">
        <v>0.06406149903907751</v>
      </c>
      <c r="AK46" s="45">
        <v>1</v>
      </c>
      <c r="AL46" s="46">
        <v>0.032030749519538756</v>
      </c>
      <c r="AM46" s="45">
        <v>0</v>
      </c>
      <c r="AN46" s="46">
        <v>0</v>
      </c>
      <c r="AO46" s="45">
        <v>1</v>
      </c>
      <c r="AP46" s="46">
        <v>0.032030749519538756</v>
      </c>
      <c r="AQ46" s="45">
        <v>4</v>
      </c>
      <c r="AR46" s="46">
        <v>0.12812299807815503</v>
      </c>
      <c r="AS46" s="45">
        <v>3</v>
      </c>
      <c r="AT46" s="46">
        <v>0.09609224855861627</v>
      </c>
      <c r="AU46" s="45">
        <v>0</v>
      </c>
      <c r="AV46" s="46">
        <v>0</v>
      </c>
      <c r="AW46" s="45">
        <v>11</v>
      </c>
      <c r="AX46" s="46">
        <v>0.35233824471492636</v>
      </c>
      <c r="AY46" s="45">
        <v>2</v>
      </c>
      <c r="AZ46" s="46">
        <v>0.06406149903907751</v>
      </c>
      <c r="BA46" s="45">
        <v>7</v>
      </c>
      <c r="BB46" s="46">
        <v>0.2242152466367713</v>
      </c>
      <c r="BC46" s="45">
        <v>1</v>
      </c>
      <c r="BD46" s="46">
        <v>0.032030749519538756</v>
      </c>
      <c r="BE46" s="45">
        <v>0</v>
      </c>
      <c r="BF46" s="46">
        <v>0</v>
      </c>
      <c r="BG46" s="45">
        <v>3</v>
      </c>
      <c r="BH46" s="46">
        <v>0.09609224855861627</v>
      </c>
      <c r="BI46" s="45">
        <v>0</v>
      </c>
      <c r="BJ46" s="46">
        <v>0</v>
      </c>
      <c r="BK46" s="45">
        <v>0</v>
      </c>
      <c r="BL46" s="46">
        <v>0</v>
      </c>
      <c r="BM46" s="45">
        <v>0</v>
      </c>
      <c r="BN46" s="46">
        <v>0</v>
      </c>
      <c r="BO46" s="45">
        <v>1</v>
      </c>
      <c r="BP46" s="46">
        <v>0.032030749519538756</v>
      </c>
      <c r="BQ46" s="45">
        <v>1</v>
      </c>
      <c r="BR46" s="46">
        <v>0.032030749519538756</v>
      </c>
      <c r="BS46" s="45">
        <v>0</v>
      </c>
      <c r="BT46" s="46">
        <v>0</v>
      </c>
      <c r="BU46" s="45">
        <v>1</v>
      </c>
      <c r="BV46" s="46">
        <v>0.032030749519538756</v>
      </c>
      <c r="BW46" s="45">
        <v>0</v>
      </c>
      <c r="BX46" s="46">
        <v>0</v>
      </c>
      <c r="BY46" s="45">
        <v>0</v>
      </c>
      <c r="BZ46" s="46">
        <v>0</v>
      </c>
      <c r="CA46" s="45">
        <v>8</v>
      </c>
      <c r="CB46" s="46">
        <v>0.25624599615631005</v>
      </c>
    </row>
    <row r="47" spans="1:80" ht="18.75" customHeight="1">
      <c r="A47" s="44" t="s">
        <v>48</v>
      </c>
      <c r="B47" s="45">
        <v>4058</v>
      </c>
      <c r="C47" s="45">
        <v>3981</v>
      </c>
      <c r="D47" s="46">
        <v>98.10251355347462</v>
      </c>
      <c r="E47" s="45">
        <v>3</v>
      </c>
      <c r="F47" s="46">
        <v>0.07392804337111879</v>
      </c>
      <c r="G47" s="45">
        <v>3</v>
      </c>
      <c r="H47" s="46">
        <v>0.07392804337111879</v>
      </c>
      <c r="I47" s="45">
        <v>2</v>
      </c>
      <c r="J47" s="46">
        <v>0.04928536224741252</v>
      </c>
      <c r="K47" s="45">
        <v>0</v>
      </c>
      <c r="L47" s="46">
        <v>0</v>
      </c>
      <c r="M47" s="45">
        <v>8</v>
      </c>
      <c r="N47" s="46">
        <v>0.19714144898965008</v>
      </c>
      <c r="O47" s="45">
        <v>1</v>
      </c>
      <c r="P47" s="46">
        <v>0.02464268112370626</v>
      </c>
      <c r="Q47" s="45">
        <v>7</v>
      </c>
      <c r="R47" s="46">
        <v>0.17249876786594381</v>
      </c>
      <c r="S47" s="45">
        <v>1</v>
      </c>
      <c r="T47" s="46">
        <v>0.02464268112370626</v>
      </c>
      <c r="U47" s="45">
        <v>0</v>
      </c>
      <c r="V47" s="46">
        <v>0</v>
      </c>
      <c r="W47" s="45">
        <v>0</v>
      </c>
      <c r="X47" s="46">
        <v>0</v>
      </c>
      <c r="Y47" s="45">
        <v>4</v>
      </c>
      <c r="Z47" s="46">
        <v>0.09857072449482504</v>
      </c>
      <c r="AA47" s="45">
        <v>0</v>
      </c>
      <c r="AB47" s="46">
        <v>0</v>
      </c>
      <c r="AC47" s="45">
        <v>1</v>
      </c>
      <c r="AD47" s="46">
        <v>0.02464268112370626</v>
      </c>
      <c r="AE47" s="45">
        <v>0</v>
      </c>
      <c r="AF47" s="46">
        <v>0</v>
      </c>
      <c r="AG47" s="45">
        <v>0</v>
      </c>
      <c r="AH47" s="46">
        <v>0</v>
      </c>
      <c r="AI47" s="45">
        <v>0</v>
      </c>
      <c r="AJ47" s="46">
        <v>0</v>
      </c>
      <c r="AK47" s="45">
        <v>2</v>
      </c>
      <c r="AL47" s="46">
        <v>0.04928536224741252</v>
      </c>
      <c r="AM47" s="45">
        <v>6</v>
      </c>
      <c r="AN47" s="46">
        <v>0.14785608674223757</v>
      </c>
      <c r="AO47" s="45">
        <v>0</v>
      </c>
      <c r="AP47" s="46">
        <v>0</v>
      </c>
      <c r="AQ47" s="45">
        <v>0</v>
      </c>
      <c r="AR47" s="46">
        <v>0</v>
      </c>
      <c r="AS47" s="45">
        <v>1</v>
      </c>
      <c r="AT47" s="46">
        <v>0.02464268112370626</v>
      </c>
      <c r="AU47" s="45">
        <v>0</v>
      </c>
      <c r="AV47" s="46">
        <v>0</v>
      </c>
      <c r="AW47" s="45">
        <v>8</v>
      </c>
      <c r="AX47" s="46">
        <v>0.19714144898965008</v>
      </c>
      <c r="AY47" s="45">
        <v>0</v>
      </c>
      <c r="AZ47" s="46">
        <v>0</v>
      </c>
      <c r="BA47" s="45">
        <v>0</v>
      </c>
      <c r="BB47" s="46">
        <v>0</v>
      </c>
      <c r="BC47" s="45">
        <v>0</v>
      </c>
      <c r="BD47" s="46">
        <v>0</v>
      </c>
      <c r="BE47" s="45">
        <v>0</v>
      </c>
      <c r="BF47" s="46">
        <v>0</v>
      </c>
      <c r="BG47" s="45">
        <v>4</v>
      </c>
      <c r="BH47" s="46">
        <v>0.09857072449482504</v>
      </c>
      <c r="BI47" s="45">
        <v>0</v>
      </c>
      <c r="BJ47" s="46">
        <v>0</v>
      </c>
      <c r="BK47" s="45">
        <v>0</v>
      </c>
      <c r="BL47" s="46">
        <v>0</v>
      </c>
      <c r="BM47" s="45">
        <v>0</v>
      </c>
      <c r="BN47" s="46">
        <v>0</v>
      </c>
      <c r="BO47" s="45">
        <v>4</v>
      </c>
      <c r="BP47" s="46">
        <v>0.09857072449482504</v>
      </c>
      <c r="BQ47" s="45">
        <v>1</v>
      </c>
      <c r="BR47" s="46">
        <v>0.02464268112370626</v>
      </c>
      <c r="BS47" s="45">
        <v>4</v>
      </c>
      <c r="BT47" s="46">
        <v>0.09857072449482504</v>
      </c>
      <c r="BU47" s="45">
        <v>1</v>
      </c>
      <c r="BV47" s="46">
        <v>0.02464268112370626</v>
      </c>
      <c r="BW47" s="45">
        <v>0</v>
      </c>
      <c r="BX47" s="46">
        <v>0</v>
      </c>
      <c r="BY47" s="45">
        <v>2</v>
      </c>
      <c r="BZ47" s="46">
        <v>0.04928536224741252</v>
      </c>
      <c r="CA47" s="45">
        <v>14</v>
      </c>
      <c r="CB47" s="46">
        <v>0.34499753573188763</v>
      </c>
    </row>
    <row r="48" spans="1:80" ht="18.75" customHeight="1">
      <c r="A48" s="44" t="s">
        <v>49</v>
      </c>
      <c r="B48" s="45">
        <v>762</v>
      </c>
      <c r="C48" s="45">
        <v>750</v>
      </c>
      <c r="D48" s="46">
        <v>98.46745406824147</v>
      </c>
      <c r="E48" s="45">
        <v>0</v>
      </c>
      <c r="F48" s="46">
        <v>0</v>
      </c>
      <c r="G48" s="45">
        <v>0</v>
      </c>
      <c r="H48" s="46">
        <v>0</v>
      </c>
      <c r="I48" s="45">
        <v>0</v>
      </c>
      <c r="J48" s="46">
        <v>0</v>
      </c>
      <c r="K48" s="45">
        <v>0</v>
      </c>
      <c r="L48" s="46">
        <v>0</v>
      </c>
      <c r="M48" s="45">
        <v>0</v>
      </c>
      <c r="N48" s="46">
        <v>0</v>
      </c>
      <c r="O48" s="45">
        <v>0</v>
      </c>
      <c r="P48" s="46">
        <v>0</v>
      </c>
      <c r="Q48" s="45">
        <v>3</v>
      </c>
      <c r="R48" s="46">
        <v>0.368241469816273</v>
      </c>
      <c r="S48" s="45">
        <v>0</v>
      </c>
      <c r="T48" s="46">
        <v>0</v>
      </c>
      <c r="U48" s="45">
        <v>0</v>
      </c>
      <c r="V48" s="46">
        <v>0</v>
      </c>
      <c r="W48" s="45">
        <v>0</v>
      </c>
      <c r="X48" s="46">
        <v>0</v>
      </c>
      <c r="Y48" s="45">
        <v>0</v>
      </c>
      <c r="Z48" s="46">
        <v>0</v>
      </c>
      <c r="AA48" s="45">
        <v>0</v>
      </c>
      <c r="AB48" s="46">
        <v>0</v>
      </c>
      <c r="AC48" s="45">
        <v>2</v>
      </c>
      <c r="AD48" s="46">
        <v>0.21023622047244092</v>
      </c>
      <c r="AE48" s="45">
        <v>0</v>
      </c>
      <c r="AF48" s="46">
        <v>0</v>
      </c>
      <c r="AG48" s="45">
        <v>0</v>
      </c>
      <c r="AH48" s="46">
        <v>0</v>
      </c>
      <c r="AI48" s="45">
        <v>1</v>
      </c>
      <c r="AJ48" s="46">
        <v>0.13123359580052493</v>
      </c>
      <c r="AK48" s="45">
        <v>1</v>
      </c>
      <c r="AL48" s="46">
        <v>0.13123359580052493</v>
      </c>
      <c r="AM48" s="45">
        <v>0</v>
      </c>
      <c r="AN48" s="46">
        <v>0</v>
      </c>
      <c r="AO48" s="45">
        <v>1</v>
      </c>
      <c r="AP48" s="46">
        <v>0.13123359580052493</v>
      </c>
      <c r="AQ48" s="45">
        <v>0</v>
      </c>
      <c r="AR48" s="46">
        <v>0</v>
      </c>
      <c r="AS48" s="45">
        <v>0</v>
      </c>
      <c r="AT48" s="46">
        <v>0</v>
      </c>
      <c r="AU48" s="45">
        <v>0</v>
      </c>
      <c r="AV48" s="46">
        <v>0</v>
      </c>
      <c r="AW48" s="45">
        <v>1</v>
      </c>
      <c r="AX48" s="46">
        <v>0.079002624671916</v>
      </c>
      <c r="AY48" s="45">
        <v>0</v>
      </c>
      <c r="AZ48" s="46">
        <v>0</v>
      </c>
      <c r="BA48" s="45">
        <v>0</v>
      </c>
      <c r="BB48" s="46">
        <v>0</v>
      </c>
      <c r="BC48" s="45">
        <v>0</v>
      </c>
      <c r="BD48" s="46">
        <v>0</v>
      </c>
      <c r="BE48" s="45">
        <v>0</v>
      </c>
      <c r="BF48" s="46">
        <v>0</v>
      </c>
      <c r="BG48" s="45">
        <v>1</v>
      </c>
      <c r="BH48" s="46">
        <v>0.158005249343832</v>
      </c>
      <c r="BI48" s="45">
        <v>1</v>
      </c>
      <c r="BJ48" s="46">
        <v>0.079002624671916</v>
      </c>
      <c r="BK48" s="45">
        <v>0</v>
      </c>
      <c r="BL48" s="46">
        <v>0</v>
      </c>
      <c r="BM48" s="45">
        <v>0</v>
      </c>
      <c r="BN48" s="46">
        <v>0</v>
      </c>
      <c r="BO48" s="45">
        <v>0</v>
      </c>
      <c r="BP48" s="46">
        <v>0</v>
      </c>
      <c r="BQ48" s="45">
        <v>1</v>
      </c>
      <c r="BR48" s="46">
        <v>0.079002624671916</v>
      </c>
      <c r="BS48" s="45">
        <v>0</v>
      </c>
      <c r="BT48" s="46">
        <v>0</v>
      </c>
      <c r="BU48" s="45">
        <v>0</v>
      </c>
      <c r="BV48" s="46">
        <v>0</v>
      </c>
      <c r="BW48" s="45">
        <v>0</v>
      </c>
      <c r="BX48" s="46">
        <v>0</v>
      </c>
      <c r="BY48" s="45">
        <v>1</v>
      </c>
      <c r="BZ48" s="46">
        <v>0.13123359580052493</v>
      </c>
      <c r="CA48" s="45">
        <v>0</v>
      </c>
      <c r="CB48" s="46">
        <v>0</v>
      </c>
    </row>
    <row r="49" spans="1:80" ht="18.75" customHeight="1">
      <c r="A49" s="44" t="s">
        <v>50</v>
      </c>
      <c r="B49" s="45">
        <v>838</v>
      </c>
      <c r="C49" s="45">
        <v>822</v>
      </c>
      <c r="D49" s="46">
        <v>98.090692124105</v>
      </c>
      <c r="E49" s="45">
        <v>0</v>
      </c>
      <c r="F49" s="46">
        <v>0</v>
      </c>
      <c r="G49" s="45">
        <v>1</v>
      </c>
      <c r="H49" s="46">
        <v>0.11933174224343675</v>
      </c>
      <c r="I49" s="45">
        <v>1</v>
      </c>
      <c r="J49" s="46">
        <v>0.11933174224343675</v>
      </c>
      <c r="K49" s="45">
        <v>1</v>
      </c>
      <c r="L49" s="46">
        <v>0.11933174224343675</v>
      </c>
      <c r="M49" s="45">
        <v>0</v>
      </c>
      <c r="N49" s="46">
        <v>0</v>
      </c>
      <c r="O49" s="45">
        <v>0</v>
      </c>
      <c r="P49" s="46">
        <v>0</v>
      </c>
      <c r="Q49" s="45">
        <v>0</v>
      </c>
      <c r="R49" s="46">
        <v>0</v>
      </c>
      <c r="S49" s="45">
        <v>0</v>
      </c>
      <c r="T49" s="46">
        <v>0</v>
      </c>
      <c r="U49" s="45">
        <v>0</v>
      </c>
      <c r="V49" s="46">
        <v>0</v>
      </c>
      <c r="W49" s="45">
        <v>2</v>
      </c>
      <c r="X49" s="46">
        <v>0.2386634844868735</v>
      </c>
      <c r="Y49" s="45">
        <v>3</v>
      </c>
      <c r="Z49" s="46">
        <v>0.35799522673031026</v>
      </c>
      <c r="AA49" s="45">
        <v>2</v>
      </c>
      <c r="AB49" s="46">
        <v>0.2386634844868735</v>
      </c>
      <c r="AC49" s="45">
        <v>0</v>
      </c>
      <c r="AD49" s="46">
        <v>0</v>
      </c>
      <c r="AE49" s="45">
        <v>2</v>
      </c>
      <c r="AF49" s="46">
        <v>0.2386634844868735</v>
      </c>
      <c r="AG49" s="45">
        <v>0</v>
      </c>
      <c r="AH49" s="46">
        <v>0</v>
      </c>
      <c r="AI49" s="45">
        <v>0</v>
      </c>
      <c r="AJ49" s="46">
        <v>0</v>
      </c>
      <c r="AK49" s="45">
        <v>0</v>
      </c>
      <c r="AL49" s="46">
        <v>0</v>
      </c>
      <c r="AM49" s="45">
        <v>0</v>
      </c>
      <c r="AN49" s="46">
        <v>0</v>
      </c>
      <c r="AO49" s="45">
        <v>0</v>
      </c>
      <c r="AP49" s="46">
        <v>0</v>
      </c>
      <c r="AQ49" s="45">
        <v>0</v>
      </c>
      <c r="AR49" s="46">
        <v>0</v>
      </c>
      <c r="AS49" s="45">
        <v>0</v>
      </c>
      <c r="AT49" s="46">
        <v>0</v>
      </c>
      <c r="AU49" s="45">
        <v>0</v>
      </c>
      <c r="AV49" s="46">
        <v>0</v>
      </c>
      <c r="AW49" s="45">
        <v>4</v>
      </c>
      <c r="AX49" s="46">
        <v>0.477326968973747</v>
      </c>
      <c r="AY49" s="45">
        <v>0</v>
      </c>
      <c r="AZ49" s="46">
        <v>0</v>
      </c>
      <c r="BA49" s="45">
        <v>0</v>
      </c>
      <c r="BB49" s="46">
        <v>0</v>
      </c>
      <c r="BC49" s="45">
        <v>0</v>
      </c>
      <c r="BD49" s="46">
        <v>0</v>
      </c>
      <c r="BE49" s="45">
        <v>0</v>
      </c>
      <c r="BF49" s="46">
        <v>0</v>
      </c>
      <c r="BG49" s="45">
        <v>0</v>
      </c>
      <c r="BH49" s="46">
        <v>0</v>
      </c>
      <c r="BI49" s="45">
        <v>0</v>
      </c>
      <c r="BJ49" s="46">
        <v>0</v>
      </c>
      <c r="BK49" s="45">
        <v>0</v>
      </c>
      <c r="BL49" s="46">
        <v>0</v>
      </c>
      <c r="BM49" s="45">
        <v>0</v>
      </c>
      <c r="BN49" s="46">
        <v>0</v>
      </c>
      <c r="BO49" s="45">
        <v>0</v>
      </c>
      <c r="BP49" s="46">
        <v>0</v>
      </c>
      <c r="BQ49" s="45">
        <v>0</v>
      </c>
      <c r="BR49" s="46">
        <v>0</v>
      </c>
      <c r="BS49" s="45">
        <v>0</v>
      </c>
      <c r="BT49" s="46">
        <v>0</v>
      </c>
      <c r="BU49" s="45">
        <v>0</v>
      </c>
      <c r="BV49" s="46">
        <v>0</v>
      </c>
      <c r="BW49" s="45">
        <v>0</v>
      </c>
      <c r="BX49" s="46">
        <v>0</v>
      </c>
      <c r="BY49" s="45">
        <v>0</v>
      </c>
      <c r="BZ49" s="46">
        <v>0</v>
      </c>
      <c r="CA49" s="45">
        <v>0</v>
      </c>
      <c r="CB49" s="46">
        <v>0</v>
      </c>
    </row>
    <row r="50" spans="1:80" s="83" customFormat="1" ht="18.75" customHeight="1">
      <c r="A50" s="47" t="s">
        <v>51</v>
      </c>
      <c r="B50" s="48">
        <v>151285</v>
      </c>
      <c r="C50" s="48">
        <v>134544</v>
      </c>
      <c r="D50" s="49">
        <v>88.93413094490532</v>
      </c>
      <c r="E50" s="48">
        <v>18</v>
      </c>
      <c r="F50" s="49">
        <v>0.011898073173150015</v>
      </c>
      <c r="G50" s="48">
        <v>292</v>
      </c>
      <c r="H50" s="49">
        <v>0.19301318703110026</v>
      </c>
      <c r="I50" s="48">
        <v>256</v>
      </c>
      <c r="J50" s="49">
        <v>0.16921704068480023</v>
      </c>
      <c r="K50" s="48">
        <v>230</v>
      </c>
      <c r="L50" s="49">
        <v>0.1520309349902502</v>
      </c>
      <c r="M50" s="48">
        <v>1470</v>
      </c>
      <c r="N50" s="49">
        <v>0.9716759758072513</v>
      </c>
      <c r="O50" s="48">
        <v>172</v>
      </c>
      <c r="P50" s="49">
        <v>0.11369269921010015</v>
      </c>
      <c r="Q50" s="48">
        <v>3841</v>
      </c>
      <c r="R50" s="49">
        <v>2.5389166143371784</v>
      </c>
      <c r="S50" s="48">
        <v>94</v>
      </c>
      <c r="T50" s="49">
        <v>0.06213438212645008</v>
      </c>
      <c r="U50" s="48">
        <v>100</v>
      </c>
      <c r="V50" s="49">
        <v>0.06610040651750008</v>
      </c>
      <c r="W50" s="48">
        <v>198</v>
      </c>
      <c r="X50" s="49">
        <v>0.13087880490465018</v>
      </c>
      <c r="Y50" s="48">
        <v>628</v>
      </c>
      <c r="Z50" s="49">
        <v>0.41511055292990057</v>
      </c>
      <c r="AA50" s="48">
        <v>68</v>
      </c>
      <c r="AB50" s="49">
        <v>0.04494827643190006</v>
      </c>
      <c r="AC50" s="48">
        <v>62</v>
      </c>
      <c r="AD50" s="49">
        <v>0.040982252040850056</v>
      </c>
      <c r="AE50" s="48">
        <v>15</v>
      </c>
      <c r="AF50" s="49">
        <v>0.009915060977625014</v>
      </c>
      <c r="AG50" s="48">
        <v>92</v>
      </c>
      <c r="AH50" s="49">
        <v>0.06081237399610008</v>
      </c>
      <c r="AI50" s="48">
        <v>241</v>
      </c>
      <c r="AJ50" s="49">
        <v>0.15930197970717522</v>
      </c>
      <c r="AK50" s="48">
        <v>232</v>
      </c>
      <c r="AL50" s="49">
        <v>0.1533529431206002</v>
      </c>
      <c r="AM50" s="48">
        <v>93</v>
      </c>
      <c r="AN50" s="49">
        <v>0.06147337806127508</v>
      </c>
      <c r="AO50" s="48">
        <v>231</v>
      </c>
      <c r="AP50" s="49">
        <v>0.1526919390554252</v>
      </c>
      <c r="AQ50" s="48">
        <v>322</v>
      </c>
      <c r="AR50" s="49">
        <v>0.2128433089863503</v>
      </c>
      <c r="AS50" s="48">
        <v>835</v>
      </c>
      <c r="AT50" s="49">
        <v>0.5519383944211257</v>
      </c>
      <c r="AU50" s="48">
        <v>143</v>
      </c>
      <c r="AV50" s="49">
        <v>0.09452358132002513</v>
      </c>
      <c r="AW50" s="48">
        <v>2449</v>
      </c>
      <c r="AX50" s="49">
        <v>1.6187989556135771</v>
      </c>
      <c r="AY50" s="48">
        <v>1691</v>
      </c>
      <c r="AZ50" s="49">
        <v>1.1177578742109264</v>
      </c>
      <c r="BA50" s="48">
        <v>141</v>
      </c>
      <c r="BB50" s="49">
        <v>0.09320157318967512</v>
      </c>
      <c r="BC50" s="48">
        <v>150</v>
      </c>
      <c r="BD50" s="49">
        <v>0.09915060977625013</v>
      </c>
      <c r="BE50" s="48">
        <v>8</v>
      </c>
      <c r="BF50" s="49">
        <v>0.005288032521400007</v>
      </c>
      <c r="BG50" s="58">
        <v>499</v>
      </c>
      <c r="BH50" s="49">
        <v>0.32984102852232544</v>
      </c>
      <c r="BI50" s="48">
        <v>14</v>
      </c>
      <c r="BJ50" s="49">
        <v>0.009254056912450011</v>
      </c>
      <c r="BK50" s="48">
        <v>24</v>
      </c>
      <c r="BL50" s="49">
        <v>0.01586409756420002</v>
      </c>
      <c r="BM50" s="48">
        <v>26</v>
      </c>
      <c r="BN50" s="49">
        <v>0.017186105694550022</v>
      </c>
      <c r="BO50" s="48">
        <v>44</v>
      </c>
      <c r="BP50" s="49">
        <v>0.02908417886770004</v>
      </c>
      <c r="BQ50" s="48">
        <v>162</v>
      </c>
      <c r="BR50" s="49">
        <v>0.10708265855835014</v>
      </c>
      <c r="BS50" s="48">
        <v>124</v>
      </c>
      <c r="BT50" s="49">
        <v>0.08196450408170011</v>
      </c>
      <c r="BU50" s="48">
        <v>170</v>
      </c>
      <c r="BV50" s="49">
        <v>0.11237069107975015</v>
      </c>
      <c r="BW50" s="48">
        <v>38</v>
      </c>
      <c r="BX50" s="49">
        <v>0.025118154476650032</v>
      </c>
      <c r="BY50" s="48">
        <v>60</v>
      </c>
      <c r="BZ50" s="49">
        <v>0.039660243910500055</v>
      </c>
      <c r="CA50" s="58">
        <v>1508</v>
      </c>
      <c r="CB50" s="49">
        <v>0.9967941302839013</v>
      </c>
    </row>
    <row r="52" ht="18.75" customHeight="1">
      <c r="A52" s="84"/>
    </row>
  </sheetData>
  <sheetProtection/>
  <mergeCells count="40">
    <mergeCell ref="A3:A4"/>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CA3:CB3"/>
    <mergeCell ref="BS3:BT3"/>
    <mergeCell ref="BU3:BV3"/>
    <mergeCell ref="BW3:BX3"/>
    <mergeCell ref="BY3:BZ3"/>
    <mergeCell ref="BM3:BN3"/>
    <mergeCell ref="BO3:BP3"/>
    <mergeCell ref="BQ3:BR3"/>
    <mergeCell ref="BE3:BF3"/>
    <mergeCell ref="BG3:BH3"/>
    <mergeCell ref="BI3:BJ3"/>
    <mergeCell ref="BK3:BL3"/>
  </mergeCells>
  <printOptions/>
  <pageMargins left="0.75" right="0.75" top="1" bottom="1" header="0.5" footer="0.5"/>
  <pageSetup horizontalDpi="600" verticalDpi="600" orientation="landscape" paperSize="9" scale="65" r:id="rId1"/>
  <rowBreaks count="1" manualBreakCount="1">
    <brk id="26" max="255" man="1"/>
  </rowBreaks>
  <colBreaks count="3" manualBreakCount="3">
    <brk id="18" max="65535" man="1"/>
    <brk id="38" max="65535" man="1"/>
    <brk id="6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Nomis - Office for National Statistics</dc:creator>
  <cp:keywords/>
  <dc:description/>
  <cp:lastModifiedBy>Philip Green</cp:lastModifiedBy>
  <cp:lastPrinted>2014-10-31T10:52:55Z</cp:lastPrinted>
  <dcterms:created xsi:type="dcterms:W3CDTF">2013-11-05T16:17:32Z</dcterms:created>
  <dcterms:modified xsi:type="dcterms:W3CDTF">2014-10-31T11:04:34Z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